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66925"/>
  <mc:AlternateContent xmlns:mc="http://schemas.openxmlformats.org/markup-compatibility/2006">
    <mc:Choice Requires="x15">
      <x15ac:absPath xmlns:x15ac="http://schemas.microsoft.com/office/spreadsheetml/2010/11/ac" url="Q:\RebeccaS\"/>
    </mc:Choice>
  </mc:AlternateContent>
  <xr:revisionPtr revIDLastSave="0" documentId="8_{D3589D61-A551-4797-BDB8-085FFA2A87B3}" xr6:coauthVersionLast="45" xr6:coauthVersionMax="45" xr10:uidLastSave="{00000000-0000-0000-0000-000000000000}"/>
  <bookViews>
    <workbookView xWindow="28920" yWindow="1890" windowWidth="18900" windowHeight="11055" xr2:uid="{D0DA0903-5D0D-4E32-A2F6-F23A828B133F}"/>
  </bookViews>
  <sheets>
    <sheet name="Indicator description" sheetId="2" r:id="rId1"/>
    <sheet name="Stock densit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1" l="1"/>
  <c r="J30" i="1"/>
  <c r="J31" i="1"/>
  <c r="J32" i="1"/>
  <c r="J28" i="1"/>
  <c r="C32" i="1"/>
  <c r="D32" i="1"/>
  <c r="E32" i="1"/>
  <c r="F32" i="1"/>
  <c r="G32" i="1"/>
  <c r="H32" i="1"/>
  <c r="I32" i="1"/>
  <c r="B32" i="1"/>
  <c r="C11" i="1"/>
  <c r="D11" i="1"/>
  <c r="E11" i="1"/>
  <c r="F11" i="1"/>
  <c r="G11" i="1"/>
  <c r="H11" i="1"/>
  <c r="I11" i="1"/>
  <c r="B11" i="1"/>
</calcChain>
</file>

<file path=xl/sharedStrings.xml><?xml version="1.0" encoding="utf-8"?>
<sst xmlns="http://schemas.openxmlformats.org/spreadsheetml/2006/main" count="97" uniqueCount="42">
  <si>
    <t>Stock Density</t>
  </si>
  <si>
    <t>Source data for indicator graph</t>
  </si>
  <si>
    <t>Stock Unit Density (Stock Units/ha)</t>
  </si>
  <si>
    <t>Coromandel</t>
  </si>
  <si>
    <t>Lower Waikato</t>
  </si>
  <si>
    <t>Taupo</t>
  </si>
  <si>
    <t>Upper Waikato</t>
  </si>
  <si>
    <t>Waipa</t>
  </si>
  <si>
    <t>West Coast</t>
  </si>
  <si>
    <t>TOTAL</t>
  </si>
  <si>
    <t>Additional data</t>
  </si>
  <si>
    <t>Median pastoral stock density (stock units/ha) in each major water catchment zone</t>
  </si>
  <si>
    <t>Major catchment</t>
  </si>
  <si>
    <t xml:space="preserve">Distribution of stock density classes on farms with each major water catchment zone </t>
  </si>
  <si>
    <t>Number of farms in each class for each catchment</t>
  </si>
  <si>
    <t xml:space="preserve">(farms reported are only those where the area of the farm reported by the farmer agreed with the area of the </t>
  </si>
  <si>
    <t>farm as calculated by the Geographic Information System to within +/- 5%)</t>
  </si>
  <si>
    <t>Median pastoral stock density (stock units/ha) for major farm types in each catchment</t>
  </si>
  <si>
    <t>Water Catchment Zone</t>
  </si>
  <si>
    <t>Farm Type Beef</t>
  </si>
  <si>
    <t>Farm Type Dairy</t>
  </si>
  <si>
    <t>Farm Type Deer</t>
  </si>
  <si>
    <t>Farm Type Sheep</t>
  </si>
  <si>
    <t>Central Waikato</t>
  </si>
  <si>
    <t>Percentage of farms in each class for each major water catchment zone</t>
  </si>
  <si>
    <t>Waihou/Piako</t>
  </si>
  <si>
    <t>(&lt; 10.5 SU/ha) | Sheep farms</t>
  </si>
  <si>
    <t>(10.5 - 17.5 SU/ha) | Beef farms and lower stocked dairy farms</t>
  </si>
  <si>
    <t>(17.5 - 24.5 SU/ha) | Mid-range of dairy farms</t>
  </si>
  <si>
    <t>(&gt; 24.5 SU/ha) | Higher stocked dairy farms</t>
  </si>
  <si>
    <t>Median pastoral SU/ha</t>
  </si>
  <si>
    <t>Median pastoral stock density (SU/ha)</t>
  </si>
  <si>
    <t>Title</t>
  </si>
  <si>
    <t>Stock density</t>
  </si>
  <si>
    <t>Contact</t>
  </si>
  <si>
    <t>Land and Soil Scientist - Science and Strategy directorate</t>
  </si>
  <si>
    <t>Description</t>
  </si>
  <si>
    <t>Publication date</t>
  </si>
  <si>
    <t>June 2020</t>
  </si>
  <si>
    <t>Indicator updates</t>
  </si>
  <si>
    <t xml:space="preserve">The indicator is updated every five years. </t>
  </si>
  <si>
    <t>Waikato Regional Council uses stock density to indicate where there are current and possible future pressures on the environment from livestock farming. High stock densities can lead to effects on local water quality, stream banks and soil.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</si>
</sst>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i/>
      <sz val="11"/>
      <color theme="1"/>
      <name val="Calibri"/>
      <family val="2"/>
      <scheme val="minor"/>
    </font>
    <font>
      <sz val="11"/>
      <color theme="3"/>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cellStyleXfs>
  <cellXfs count="19">
    <xf numFmtId="0" fontId="0" fillId="0" borderId="0" xfId="0"/>
    <xf numFmtId="2" fontId="0" fillId="0" borderId="0" xfId="0" applyNumberFormat="1" applyFill="1" applyAlignment="1">
      <alignment horizontal="center"/>
    </xf>
    <xf numFmtId="2" fontId="0" fillId="0" borderId="0" xfId="0" applyNumberFormat="1" applyAlignment="1">
      <alignment horizontal="center"/>
    </xf>
    <xf numFmtId="0" fontId="18" fillId="0" borderId="0" xfId="0" applyFont="1"/>
    <xf numFmtId="1" fontId="0" fillId="0" borderId="0" xfId="0" applyNumberFormat="1"/>
    <xf numFmtId="0" fontId="0" fillId="0" borderId="0" xfId="0" applyAlignment="1">
      <alignment horizontal="center"/>
    </xf>
    <xf numFmtId="1" fontId="0" fillId="0" borderId="0" xfId="0" applyNumberFormat="1" applyFill="1" applyAlignment="1">
      <alignment horizontal="center"/>
    </xf>
    <xf numFmtId="0" fontId="0" fillId="0" borderId="0" xfId="0" applyAlignment="1">
      <alignment horizontal="left"/>
    </xf>
    <xf numFmtId="0" fontId="0" fillId="0" borderId="0" xfId="0"/>
    <xf numFmtId="0" fontId="0" fillId="0" borderId="0" xfId="0" applyFill="1"/>
    <xf numFmtId="0" fontId="14" fillId="0" borderId="0" xfId="0" applyFont="1"/>
    <xf numFmtId="0" fontId="2" fillId="10" borderId="1" xfId="1" applyFill="1"/>
    <xf numFmtId="0" fontId="3" fillId="10" borderId="2" xfId="2" applyFill="1"/>
    <xf numFmtId="0" fontId="19" fillId="10" borderId="2" xfId="2" applyFont="1" applyFill="1" applyAlignment="1">
      <alignment wrapText="1"/>
    </xf>
    <xf numFmtId="0" fontId="3" fillId="10" borderId="2" xfId="2" applyFill="1" applyAlignment="1">
      <alignment horizontal="left" vertical="top"/>
    </xf>
    <xf numFmtId="0" fontId="19" fillId="10" borderId="2" xfId="2" applyFont="1" applyFill="1" applyAlignment="1">
      <alignment horizontal="left" vertical="top" wrapText="1"/>
    </xf>
    <xf numFmtId="49" fontId="19" fillId="10" borderId="2" xfId="2" applyNumberFormat="1" applyFont="1" applyFill="1" applyAlignment="1">
      <alignment wrapText="1"/>
    </xf>
    <xf numFmtId="0" fontId="3" fillId="10" borderId="2" xfId="2" applyFill="1" applyAlignment="1">
      <alignment vertical="top"/>
    </xf>
    <xf numFmtId="0" fontId="19" fillId="10" borderId="2" xfId="2" applyFont="1" applyFill="1" applyAlignment="1">
      <alignment vertical="top" wrapText="1"/>
    </xf>
  </cellXfs>
  <cellStyles count="42">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13752C44-9911-4F2E-9DB0-8D990C004EA5}"/>
    <cellStyle name="60% - Accent2 2" xfId="37" xr:uid="{8F8D8ECA-8B1D-49E3-AD5E-EB91B525429C}"/>
    <cellStyle name="60% - Accent3 2" xfId="38" xr:uid="{AA2D1077-DD3B-4C73-BFF9-E738C46A1ABB}"/>
    <cellStyle name="60% - Accent4 2" xfId="39" xr:uid="{1C50337D-07FF-4613-94BE-A60535FECB0E}"/>
    <cellStyle name="60% - Accent5 2" xfId="40" xr:uid="{0C26FCCE-1BAB-4648-B878-EE531E59ED34}"/>
    <cellStyle name="60% - Accent6 2" xfId="41" xr:uid="{6E85098A-7A8F-4031-9DE3-81235D03EB7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6" builtinId="27" customBuiltin="1"/>
    <cellStyle name="Calculation" xfId="9" builtinId="22" customBuiltin="1"/>
    <cellStyle name="Check Cell" xfId="11" builtinId="23" customBuiltin="1"/>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5" xr:uid="{25287076-3E82-42AE-A7BF-507C499B190B}"/>
    <cellStyle name="Normal" xfId="0" builtinId="0"/>
    <cellStyle name="Note" xfId="13" builtinId="10" customBuiltin="1"/>
    <cellStyle name="Output" xfId="8" builtinId="21" customBuiltin="1"/>
    <cellStyle name="Title 2" xfId="34" xr:uid="{E10DEE66-1CDE-42C3-A6C2-1ED4ADB27F3D}"/>
    <cellStyle name="Total" xfId="15"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9C7E-89A3-4310-82E2-EC8A71BCC184}">
  <dimension ref="A1:B6"/>
  <sheetViews>
    <sheetView tabSelected="1" workbookViewId="0">
      <selection activeCell="G7" sqref="G7"/>
    </sheetView>
  </sheetViews>
  <sheetFormatPr defaultRowHeight="15" x14ac:dyDescent="0.25"/>
  <cols>
    <col min="1" max="1" width="21.5703125" customWidth="1"/>
    <col min="2" max="2" width="55.85546875" customWidth="1"/>
  </cols>
  <sheetData>
    <row r="1" spans="1:2" ht="20.25" thickBot="1" x14ac:dyDescent="0.35">
      <c r="A1" s="11" t="s">
        <v>32</v>
      </c>
      <c r="B1" s="11" t="s">
        <v>33</v>
      </c>
    </row>
    <row r="2" spans="1:2" ht="18.75" thickTop="1" thickBot="1" x14ac:dyDescent="0.35">
      <c r="A2" s="12" t="s">
        <v>34</v>
      </c>
      <c r="B2" s="13" t="s">
        <v>35</v>
      </c>
    </row>
    <row r="3" spans="1:2" ht="76.5" thickTop="1" thickBot="1" x14ac:dyDescent="0.3">
      <c r="A3" s="14" t="s">
        <v>36</v>
      </c>
      <c r="B3" s="15" t="s">
        <v>41</v>
      </c>
    </row>
    <row r="4" spans="1:2" ht="18.75" thickTop="1" thickBot="1" x14ac:dyDescent="0.35">
      <c r="A4" s="12" t="s">
        <v>37</v>
      </c>
      <c r="B4" s="16" t="s">
        <v>38</v>
      </c>
    </row>
    <row r="5" spans="1:2" ht="18.75" thickTop="1" thickBot="1" x14ac:dyDescent="0.3">
      <c r="A5" s="17" t="s">
        <v>39</v>
      </c>
      <c r="B5" s="18" t="s">
        <v>40</v>
      </c>
    </row>
    <row r="6" spans="1:2" ht="15.75" thickTop="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E3BD-573E-4947-B88A-B501AEA3F56D}">
  <dimension ref="A1:J73"/>
  <sheetViews>
    <sheetView topLeftCell="A10" workbookViewId="0">
      <selection activeCell="F18" sqref="F18"/>
    </sheetView>
  </sheetViews>
  <sheetFormatPr defaultRowHeight="15" x14ac:dyDescent="0.25"/>
  <cols>
    <col min="1" max="1" width="54.5703125" customWidth="1"/>
    <col min="2" max="2" width="11" customWidth="1"/>
    <col min="3" max="3" width="13.7109375" customWidth="1"/>
    <col min="4" max="4" width="14.7109375" customWidth="1"/>
    <col min="5" max="5" width="15.85546875" customWidth="1"/>
    <col min="7" max="7" width="14.42578125" customWidth="1"/>
    <col min="9" max="9" width="12.42578125" customWidth="1"/>
  </cols>
  <sheetData>
    <row r="1" spans="1:9" x14ac:dyDescent="0.25">
      <c r="A1" s="10" t="s">
        <v>0</v>
      </c>
      <c r="B1" s="8"/>
      <c r="C1" s="8"/>
      <c r="D1" s="8"/>
      <c r="E1" s="8"/>
      <c r="F1" s="8"/>
      <c r="G1" s="8"/>
      <c r="H1" s="8"/>
      <c r="I1" s="8"/>
    </row>
    <row r="3" spans="1:9" x14ac:dyDescent="0.25">
      <c r="A3" s="10" t="s">
        <v>1</v>
      </c>
      <c r="B3" s="8"/>
      <c r="C3" s="8"/>
      <c r="D3" s="8"/>
      <c r="E3" s="8"/>
      <c r="F3" s="8"/>
      <c r="G3" s="8"/>
      <c r="H3" s="8"/>
      <c r="I3" s="8"/>
    </row>
    <row r="5" spans="1:9" x14ac:dyDescent="0.25">
      <c r="A5" s="8"/>
      <c r="B5" s="8" t="s">
        <v>24</v>
      </c>
      <c r="C5" s="8"/>
      <c r="D5" s="8"/>
      <c r="E5" s="8"/>
      <c r="F5" s="8"/>
      <c r="G5" s="8"/>
      <c r="H5" s="8"/>
      <c r="I5" s="8"/>
    </row>
    <row r="6" spans="1:9" x14ac:dyDescent="0.25">
      <c r="A6" s="8" t="s">
        <v>2</v>
      </c>
      <c r="B6" s="5" t="s">
        <v>3</v>
      </c>
      <c r="C6" s="5" t="s">
        <v>25</v>
      </c>
      <c r="D6" s="5" t="s">
        <v>4</v>
      </c>
      <c r="E6" s="5" t="s">
        <v>23</v>
      </c>
      <c r="F6" s="5" t="s">
        <v>5</v>
      </c>
      <c r="G6" s="5" t="s">
        <v>6</v>
      </c>
      <c r="H6" s="5" t="s">
        <v>7</v>
      </c>
      <c r="I6" s="5" t="s">
        <v>8</v>
      </c>
    </row>
    <row r="7" spans="1:9" x14ac:dyDescent="0.25">
      <c r="A7" s="8" t="s">
        <v>26</v>
      </c>
      <c r="B7" s="2">
        <v>33.729999999999997</v>
      </c>
      <c r="C7" s="2">
        <v>17.71</v>
      </c>
      <c r="D7" s="2">
        <v>33.840000000000003</v>
      </c>
      <c r="E7" s="2">
        <v>30.79</v>
      </c>
      <c r="F7" s="2">
        <v>58.26</v>
      </c>
      <c r="G7" s="2">
        <v>38.369999999999997</v>
      </c>
      <c r="H7" s="2">
        <v>26.42</v>
      </c>
      <c r="I7" s="2">
        <v>42.78</v>
      </c>
    </row>
    <row r="8" spans="1:9" x14ac:dyDescent="0.25">
      <c r="A8" s="8" t="s">
        <v>27</v>
      </c>
      <c r="B8" s="2">
        <v>24.76</v>
      </c>
      <c r="C8" s="2">
        <v>19.04</v>
      </c>
      <c r="D8" s="2">
        <v>21.56</v>
      </c>
      <c r="E8" s="2">
        <v>23.41</v>
      </c>
      <c r="F8" s="2">
        <v>18.260000000000002</v>
      </c>
      <c r="G8" s="2">
        <v>28.44</v>
      </c>
      <c r="H8" s="2">
        <v>22.19</v>
      </c>
      <c r="I8" s="2">
        <v>29.44</v>
      </c>
    </row>
    <row r="9" spans="1:9" x14ac:dyDescent="0.25">
      <c r="A9" s="8" t="s">
        <v>28</v>
      </c>
      <c r="B9" s="2">
        <v>19.34</v>
      </c>
      <c r="C9" s="2">
        <v>30.76</v>
      </c>
      <c r="D9" s="2">
        <v>20.77</v>
      </c>
      <c r="E9" s="2">
        <v>22.09</v>
      </c>
      <c r="F9" s="2">
        <v>8.26</v>
      </c>
      <c r="G9" s="2">
        <v>21.67</v>
      </c>
      <c r="H9" s="2">
        <v>24.94</v>
      </c>
      <c r="I9" s="2">
        <v>12.64</v>
      </c>
    </row>
    <row r="10" spans="1:9" x14ac:dyDescent="0.25">
      <c r="A10" s="8" t="s">
        <v>29</v>
      </c>
      <c r="B10" s="2">
        <v>22.17</v>
      </c>
      <c r="C10" s="2">
        <v>32.49</v>
      </c>
      <c r="D10" s="2">
        <v>23.83</v>
      </c>
      <c r="E10" s="2">
        <v>23.72</v>
      </c>
      <c r="F10" s="2">
        <v>15.22</v>
      </c>
      <c r="G10" s="2">
        <v>11.51</v>
      </c>
      <c r="H10" s="2">
        <v>26.46</v>
      </c>
      <c r="I10" s="2">
        <v>15.14</v>
      </c>
    </row>
    <row r="11" spans="1:9" x14ac:dyDescent="0.25">
      <c r="A11" s="8" t="s">
        <v>9</v>
      </c>
      <c r="B11" s="6">
        <f>SUM(B7:B10)</f>
        <v>100</v>
      </c>
      <c r="C11" s="6">
        <f t="shared" ref="C11:I11" si="0">SUM(C7:C10)</f>
        <v>100</v>
      </c>
      <c r="D11" s="6">
        <f t="shared" si="0"/>
        <v>100</v>
      </c>
      <c r="E11" s="6">
        <f t="shared" si="0"/>
        <v>100.01</v>
      </c>
      <c r="F11" s="6">
        <f t="shared" si="0"/>
        <v>100</v>
      </c>
      <c r="G11" s="6">
        <f t="shared" si="0"/>
        <v>99.990000000000009</v>
      </c>
      <c r="H11" s="6">
        <f t="shared" si="0"/>
        <v>100.00999999999999</v>
      </c>
      <c r="I11" s="6">
        <f t="shared" si="0"/>
        <v>100</v>
      </c>
    </row>
    <row r="12" spans="1:9" x14ac:dyDescent="0.25">
      <c r="B12" s="4"/>
      <c r="C12" s="4"/>
      <c r="D12" s="4"/>
      <c r="E12" s="4"/>
      <c r="F12" s="4"/>
      <c r="G12" s="4"/>
      <c r="H12" s="4"/>
      <c r="I12" s="4"/>
    </row>
    <row r="13" spans="1:9" x14ac:dyDescent="0.25">
      <c r="A13" s="8" t="s">
        <v>10</v>
      </c>
      <c r="B13" s="8"/>
      <c r="C13" s="8"/>
      <c r="D13" s="8"/>
      <c r="E13" s="8"/>
      <c r="F13" s="8"/>
      <c r="G13" s="8"/>
      <c r="H13" s="8"/>
      <c r="I13" s="8"/>
    </row>
    <row r="14" spans="1:9" x14ac:dyDescent="0.25">
      <c r="A14" s="8" t="s">
        <v>11</v>
      </c>
      <c r="B14" s="8"/>
      <c r="C14" s="8"/>
      <c r="D14" s="8"/>
      <c r="E14" s="8"/>
      <c r="F14" s="8"/>
      <c r="G14" s="8"/>
      <c r="H14" s="8"/>
      <c r="I14" s="8"/>
    </row>
    <row r="15" spans="1:9" x14ac:dyDescent="0.25">
      <c r="A15" s="8" t="s">
        <v>12</v>
      </c>
      <c r="B15" s="8" t="s">
        <v>30</v>
      </c>
      <c r="C15" s="8"/>
      <c r="D15" s="8"/>
      <c r="E15" s="8"/>
      <c r="F15" s="8"/>
      <c r="G15" s="8"/>
      <c r="H15" s="8"/>
      <c r="I15" s="8"/>
    </row>
    <row r="16" spans="1:9" x14ac:dyDescent="0.25">
      <c r="A16" s="7" t="s">
        <v>25</v>
      </c>
      <c r="B16" s="1">
        <v>20.54</v>
      </c>
      <c r="C16" s="8"/>
      <c r="D16" s="8"/>
      <c r="E16" s="8"/>
      <c r="F16" s="8"/>
      <c r="G16" s="8"/>
      <c r="H16" s="8"/>
      <c r="I16" s="8"/>
    </row>
    <row r="17" spans="1:10" x14ac:dyDescent="0.25">
      <c r="A17" s="8" t="s">
        <v>7</v>
      </c>
      <c r="B17" s="1">
        <v>17.89</v>
      </c>
      <c r="C17" s="8"/>
      <c r="D17" s="8"/>
      <c r="E17" s="8"/>
      <c r="F17" s="8"/>
      <c r="G17" s="8"/>
      <c r="H17" s="8"/>
      <c r="I17" s="8"/>
      <c r="J17" s="8"/>
    </row>
    <row r="18" spans="1:10" x14ac:dyDescent="0.25">
      <c r="A18" s="8" t="s">
        <v>4</v>
      </c>
      <c r="B18" s="1">
        <v>15.83</v>
      </c>
      <c r="C18" s="8"/>
      <c r="D18" s="8"/>
      <c r="E18" s="8"/>
      <c r="F18" s="8"/>
      <c r="G18" s="8"/>
      <c r="H18" s="8"/>
      <c r="I18" s="8"/>
      <c r="J18" s="8"/>
    </row>
    <row r="19" spans="1:10" x14ac:dyDescent="0.25">
      <c r="A19" s="8" t="s">
        <v>23</v>
      </c>
      <c r="B19" s="1">
        <v>15.93</v>
      </c>
      <c r="C19" s="8"/>
      <c r="D19" s="8"/>
      <c r="E19" s="8"/>
      <c r="F19" s="8"/>
      <c r="G19" s="8"/>
      <c r="H19" s="8"/>
      <c r="I19" s="8"/>
      <c r="J19" s="8"/>
    </row>
    <row r="20" spans="1:10" x14ac:dyDescent="0.25">
      <c r="A20" s="8" t="s">
        <v>3</v>
      </c>
      <c r="B20" s="1">
        <v>15.19</v>
      </c>
      <c r="C20" s="8"/>
      <c r="D20" s="8"/>
      <c r="E20" s="8"/>
      <c r="F20" s="8"/>
      <c r="G20" s="8"/>
      <c r="H20" s="8"/>
      <c r="I20" s="8"/>
      <c r="J20" s="8"/>
    </row>
    <row r="21" spans="1:10" x14ac:dyDescent="0.25">
      <c r="A21" s="8" t="s">
        <v>6</v>
      </c>
      <c r="B21" s="1">
        <v>13.5</v>
      </c>
      <c r="C21" s="8"/>
      <c r="D21" s="8"/>
      <c r="E21" s="8"/>
      <c r="F21" s="8"/>
      <c r="G21" s="8"/>
      <c r="H21" s="8"/>
      <c r="I21" s="8"/>
      <c r="J21" s="8"/>
    </row>
    <row r="22" spans="1:10" x14ac:dyDescent="0.25">
      <c r="A22" s="8" t="s">
        <v>8</v>
      </c>
      <c r="B22" s="1">
        <v>11.49</v>
      </c>
      <c r="C22" s="8"/>
      <c r="D22" s="8"/>
      <c r="E22" s="8"/>
      <c r="F22" s="8"/>
      <c r="G22" s="8"/>
      <c r="H22" s="8"/>
      <c r="I22" s="8"/>
      <c r="J22" s="8"/>
    </row>
    <row r="23" spans="1:10" x14ac:dyDescent="0.25">
      <c r="A23" s="8" t="s">
        <v>5</v>
      </c>
      <c r="B23" s="1">
        <v>8.8000000000000007</v>
      </c>
      <c r="C23" s="8"/>
      <c r="D23" s="8"/>
      <c r="E23" s="8"/>
      <c r="F23" s="8"/>
      <c r="G23" s="8"/>
      <c r="H23" s="8"/>
      <c r="I23" s="8"/>
      <c r="J23" s="8"/>
    </row>
    <row r="25" spans="1:10" x14ac:dyDescent="0.25">
      <c r="A25" s="8" t="s">
        <v>13</v>
      </c>
      <c r="B25" s="8"/>
      <c r="C25" s="8"/>
      <c r="D25" s="8"/>
      <c r="E25" s="8"/>
      <c r="F25" s="8"/>
      <c r="G25" s="8"/>
      <c r="H25" s="8"/>
      <c r="I25" s="8"/>
      <c r="J25" s="8"/>
    </row>
    <row r="26" spans="1:10" x14ac:dyDescent="0.25">
      <c r="A26" s="8"/>
      <c r="B26" s="8" t="s">
        <v>14</v>
      </c>
      <c r="C26" s="8"/>
      <c r="D26" s="8"/>
      <c r="E26" s="8"/>
      <c r="F26" s="8"/>
      <c r="G26" s="8"/>
      <c r="H26" s="8"/>
      <c r="I26" s="8"/>
      <c r="J26" s="8"/>
    </row>
    <row r="27" spans="1:10" x14ac:dyDescent="0.25">
      <c r="A27" s="8" t="s">
        <v>2</v>
      </c>
      <c r="B27" s="7" t="s">
        <v>3</v>
      </c>
      <c r="C27" s="7" t="s">
        <v>25</v>
      </c>
      <c r="D27" s="7" t="s">
        <v>4</v>
      </c>
      <c r="E27" s="7" t="s">
        <v>23</v>
      </c>
      <c r="F27" s="7" t="s">
        <v>5</v>
      </c>
      <c r="G27" s="7" t="s">
        <v>6</v>
      </c>
      <c r="H27" s="7" t="s">
        <v>7</v>
      </c>
      <c r="I27" s="7" t="s">
        <v>8</v>
      </c>
      <c r="J27" s="7" t="s">
        <v>9</v>
      </c>
    </row>
    <row r="28" spans="1:10" x14ac:dyDescent="0.25">
      <c r="A28" s="8" t="s">
        <v>26</v>
      </c>
      <c r="B28" s="5">
        <v>286</v>
      </c>
      <c r="C28" s="5">
        <v>491</v>
      </c>
      <c r="D28" s="5">
        <v>730</v>
      </c>
      <c r="E28" s="5">
        <v>605</v>
      </c>
      <c r="F28" s="5">
        <v>134</v>
      </c>
      <c r="G28" s="5">
        <v>340</v>
      </c>
      <c r="H28" s="5">
        <v>643</v>
      </c>
      <c r="I28" s="5">
        <v>308</v>
      </c>
      <c r="J28" s="5">
        <f>SUM(B28:I28)</f>
        <v>3537</v>
      </c>
    </row>
    <row r="29" spans="1:10" x14ac:dyDescent="0.25">
      <c r="A29" s="8" t="s">
        <v>27</v>
      </c>
      <c r="B29" s="5">
        <v>210</v>
      </c>
      <c r="C29" s="5">
        <v>528</v>
      </c>
      <c r="D29" s="5">
        <v>465</v>
      </c>
      <c r="E29" s="5">
        <v>460</v>
      </c>
      <c r="F29" s="5">
        <v>42</v>
      </c>
      <c r="G29" s="5">
        <v>252</v>
      </c>
      <c r="H29" s="5">
        <v>540</v>
      </c>
      <c r="I29" s="5">
        <v>212</v>
      </c>
      <c r="J29" s="5">
        <f t="shared" ref="J29:J32" si="1">SUM(B29:I29)</f>
        <v>2709</v>
      </c>
    </row>
    <row r="30" spans="1:10" x14ac:dyDescent="0.25">
      <c r="A30" s="8" t="s">
        <v>28</v>
      </c>
      <c r="B30" s="5">
        <v>164</v>
      </c>
      <c r="C30" s="5">
        <v>853</v>
      </c>
      <c r="D30" s="5">
        <v>448</v>
      </c>
      <c r="E30" s="5">
        <v>434</v>
      </c>
      <c r="F30" s="5">
        <v>19</v>
      </c>
      <c r="G30" s="5">
        <v>192</v>
      </c>
      <c r="H30" s="5">
        <v>607</v>
      </c>
      <c r="I30" s="5">
        <v>91</v>
      </c>
      <c r="J30" s="5">
        <f t="shared" si="1"/>
        <v>2808</v>
      </c>
    </row>
    <row r="31" spans="1:10" x14ac:dyDescent="0.25">
      <c r="A31" s="8" t="s">
        <v>29</v>
      </c>
      <c r="B31" s="5">
        <v>188</v>
      </c>
      <c r="C31" s="5">
        <v>901</v>
      </c>
      <c r="D31" s="5">
        <v>514</v>
      </c>
      <c r="E31" s="5">
        <v>466</v>
      </c>
      <c r="F31" s="5">
        <v>35</v>
      </c>
      <c r="G31" s="5">
        <v>102</v>
      </c>
      <c r="H31" s="5">
        <v>644</v>
      </c>
      <c r="I31" s="5">
        <v>109</v>
      </c>
      <c r="J31" s="5">
        <f t="shared" si="1"/>
        <v>2959</v>
      </c>
    </row>
    <row r="32" spans="1:10" x14ac:dyDescent="0.25">
      <c r="A32" s="8" t="s">
        <v>9</v>
      </c>
      <c r="B32" s="5">
        <f>SUM(B28:B31)</f>
        <v>848</v>
      </c>
      <c r="C32" s="5">
        <f t="shared" ref="C32:I32" si="2">SUM(C28:C31)</f>
        <v>2773</v>
      </c>
      <c r="D32" s="5">
        <f t="shared" si="2"/>
        <v>2157</v>
      </c>
      <c r="E32" s="5">
        <f t="shared" si="2"/>
        <v>1965</v>
      </c>
      <c r="F32" s="5">
        <f t="shared" si="2"/>
        <v>230</v>
      </c>
      <c r="G32" s="5">
        <f t="shared" si="2"/>
        <v>886</v>
      </c>
      <c r="H32" s="5">
        <f t="shared" si="2"/>
        <v>2434</v>
      </c>
      <c r="I32" s="5">
        <f t="shared" si="2"/>
        <v>720</v>
      </c>
      <c r="J32" s="5">
        <f t="shared" si="1"/>
        <v>12013</v>
      </c>
    </row>
    <row r="33" spans="1:2" x14ac:dyDescent="0.25">
      <c r="A33" s="8" t="s">
        <v>15</v>
      </c>
      <c r="B33" s="8"/>
    </row>
    <row r="34" spans="1:2" x14ac:dyDescent="0.25">
      <c r="A34" s="8" t="s">
        <v>16</v>
      </c>
      <c r="B34" s="8"/>
    </row>
    <row r="36" spans="1:2" x14ac:dyDescent="0.25">
      <c r="A36" s="8" t="s">
        <v>17</v>
      </c>
      <c r="B36" s="8"/>
    </row>
    <row r="37" spans="1:2" x14ac:dyDescent="0.25">
      <c r="A37" s="8" t="s">
        <v>18</v>
      </c>
      <c r="B37" s="8" t="s">
        <v>31</v>
      </c>
    </row>
    <row r="38" spans="1:2" x14ac:dyDescent="0.25">
      <c r="A38" s="3" t="s">
        <v>19</v>
      </c>
      <c r="B38" s="8"/>
    </row>
    <row r="39" spans="1:2" x14ac:dyDescent="0.25">
      <c r="A39" s="8" t="s">
        <v>3</v>
      </c>
      <c r="B39" s="9">
        <v>17.47</v>
      </c>
    </row>
    <row r="40" spans="1:2" x14ac:dyDescent="0.25">
      <c r="A40" s="8" t="s">
        <v>4</v>
      </c>
      <c r="B40" s="9">
        <v>18.41</v>
      </c>
    </row>
    <row r="41" spans="1:2" x14ac:dyDescent="0.25">
      <c r="A41" s="7" t="s">
        <v>25</v>
      </c>
      <c r="B41" s="9">
        <v>19.170000000000002</v>
      </c>
    </row>
    <row r="42" spans="1:2" x14ac:dyDescent="0.25">
      <c r="A42" s="8" t="s">
        <v>8</v>
      </c>
      <c r="B42" s="9">
        <v>14.56</v>
      </c>
    </row>
    <row r="43" spans="1:2" x14ac:dyDescent="0.25">
      <c r="A43" s="8" t="s">
        <v>23</v>
      </c>
      <c r="B43" s="9">
        <v>25.22</v>
      </c>
    </row>
    <row r="44" spans="1:2" x14ac:dyDescent="0.25">
      <c r="A44" s="8" t="s">
        <v>7</v>
      </c>
      <c r="B44" s="9">
        <v>18.95</v>
      </c>
    </row>
    <row r="45" spans="1:2" x14ac:dyDescent="0.25">
      <c r="A45" s="8" t="s">
        <v>6</v>
      </c>
      <c r="B45" s="9">
        <v>18.850000000000001</v>
      </c>
    </row>
    <row r="46" spans="1:2" x14ac:dyDescent="0.25">
      <c r="A46" s="8" t="s">
        <v>5</v>
      </c>
      <c r="B46" s="9">
        <v>28.25</v>
      </c>
    </row>
    <row r="47" spans="1:2" x14ac:dyDescent="0.25">
      <c r="A47" s="3" t="s">
        <v>20</v>
      </c>
      <c r="B47" s="9"/>
    </row>
    <row r="48" spans="1:2" x14ac:dyDescent="0.25">
      <c r="A48" s="8" t="s">
        <v>3</v>
      </c>
      <c r="B48" s="9">
        <v>19.27</v>
      </c>
    </row>
    <row r="49" spans="1:2" x14ac:dyDescent="0.25">
      <c r="A49" s="8" t="s">
        <v>4</v>
      </c>
      <c r="B49" s="9">
        <v>21.95</v>
      </c>
    </row>
    <row r="50" spans="1:2" x14ac:dyDescent="0.25">
      <c r="A50" s="7" t="s">
        <v>25</v>
      </c>
      <c r="B50" s="9">
        <v>22.69</v>
      </c>
    </row>
    <row r="51" spans="1:2" x14ac:dyDescent="0.25">
      <c r="A51" s="8" t="s">
        <v>8</v>
      </c>
      <c r="B51" s="9">
        <v>16.760000000000002</v>
      </c>
    </row>
    <row r="52" spans="1:2" x14ac:dyDescent="0.25">
      <c r="A52" s="8" t="s">
        <v>23</v>
      </c>
      <c r="B52" s="9">
        <v>21.25</v>
      </c>
    </row>
    <row r="53" spans="1:2" x14ac:dyDescent="0.25">
      <c r="A53" s="8" t="s">
        <v>7</v>
      </c>
      <c r="B53" s="9">
        <v>22.14</v>
      </c>
    </row>
    <row r="54" spans="1:2" x14ac:dyDescent="0.25">
      <c r="A54" s="8" t="s">
        <v>6</v>
      </c>
      <c r="B54" s="9">
        <v>18.11</v>
      </c>
    </row>
    <row r="55" spans="1:2" x14ac:dyDescent="0.25">
      <c r="A55" s="8" t="s">
        <v>5</v>
      </c>
      <c r="B55" s="9">
        <v>17.29</v>
      </c>
    </row>
    <row r="56" spans="1:2" x14ac:dyDescent="0.25">
      <c r="A56" s="3" t="s">
        <v>21</v>
      </c>
      <c r="B56" s="9"/>
    </row>
    <row r="57" spans="1:2" x14ac:dyDescent="0.25">
      <c r="A57" s="8" t="s">
        <v>3</v>
      </c>
      <c r="B57" s="9">
        <v>10.95</v>
      </c>
    </row>
    <row r="58" spans="1:2" x14ac:dyDescent="0.25">
      <c r="A58" s="8" t="s">
        <v>4</v>
      </c>
      <c r="B58" s="9">
        <v>11.01</v>
      </c>
    </row>
    <row r="59" spans="1:2" x14ac:dyDescent="0.25">
      <c r="A59" s="7" t="s">
        <v>25</v>
      </c>
      <c r="B59" s="9">
        <v>9.61</v>
      </c>
    </row>
    <row r="60" spans="1:2" x14ac:dyDescent="0.25">
      <c r="A60" s="8" t="s">
        <v>8</v>
      </c>
      <c r="B60" s="9">
        <v>10.4</v>
      </c>
    </row>
    <row r="61" spans="1:2" x14ac:dyDescent="0.25">
      <c r="A61" s="8" t="s">
        <v>23</v>
      </c>
      <c r="B61" s="9">
        <v>10.97</v>
      </c>
    </row>
    <row r="62" spans="1:2" x14ac:dyDescent="0.25">
      <c r="A62" s="8" t="s">
        <v>7</v>
      </c>
      <c r="B62" s="9">
        <v>12.97</v>
      </c>
    </row>
    <row r="63" spans="1:2" x14ac:dyDescent="0.25">
      <c r="A63" s="8" t="s">
        <v>6</v>
      </c>
      <c r="B63" s="9">
        <v>13.84</v>
      </c>
    </row>
    <row r="64" spans="1:2" x14ac:dyDescent="0.25">
      <c r="A64" s="8" t="s">
        <v>5</v>
      </c>
      <c r="B64" s="9">
        <v>12.65</v>
      </c>
    </row>
    <row r="65" spans="1:2" x14ac:dyDescent="0.25">
      <c r="A65" s="3" t="s">
        <v>22</v>
      </c>
      <c r="B65" s="9"/>
    </row>
    <row r="66" spans="1:2" x14ac:dyDescent="0.25">
      <c r="A66" s="8" t="s">
        <v>3</v>
      </c>
      <c r="B66" s="9">
        <v>15.93</v>
      </c>
    </row>
    <row r="67" spans="1:2" x14ac:dyDescent="0.25">
      <c r="A67" s="8" t="s">
        <v>4</v>
      </c>
      <c r="B67" s="9">
        <v>15.33</v>
      </c>
    </row>
    <row r="68" spans="1:2" x14ac:dyDescent="0.25">
      <c r="A68" s="7" t="s">
        <v>25</v>
      </c>
      <c r="B68" s="9">
        <v>20.079999999999998</v>
      </c>
    </row>
    <row r="69" spans="1:2" x14ac:dyDescent="0.25">
      <c r="A69" s="8" t="s">
        <v>8</v>
      </c>
      <c r="B69" s="9">
        <v>15.97</v>
      </c>
    </row>
    <row r="70" spans="1:2" x14ac:dyDescent="0.25">
      <c r="A70" s="8" t="s">
        <v>23</v>
      </c>
      <c r="B70" s="9">
        <v>16.55</v>
      </c>
    </row>
    <row r="71" spans="1:2" x14ac:dyDescent="0.25">
      <c r="A71" s="8" t="s">
        <v>7</v>
      </c>
      <c r="B71" s="9">
        <v>18.23</v>
      </c>
    </row>
    <row r="72" spans="1:2" x14ac:dyDescent="0.25">
      <c r="A72" s="8" t="s">
        <v>6</v>
      </c>
      <c r="B72" s="9">
        <v>9.0399999999999991</v>
      </c>
    </row>
    <row r="73" spans="1:2" x14ac:dyDescent="0.25">
      <c r="A73" s="8" t="s">
        <v>5</v>
      </c>
      <c r="B73" s="9">
        <v>5.18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Stock density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Haydon Jones</dc:creator>
  <cp:lastModifiedBy>Rebecca Sawyer</cp:lastModifiedBy>
  <dcterms:created xsi:type="dcterms:W3CDTF">2020-06-24T23:54:41Z</dcterms:created>
  <dcterms:modified xsi:type="dcterms:W3CDTF">2021-02-04T01:29:28Z</dcterms:modified>
</cp:coreProperties>
</file>