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IG\Water_Air_Waste\Freshwater_ecology\Deniz\Misc Projects\WRC_lakes_indicators\2020 LakeSPI\"/>
    </mc:Choice>
  </mc:AlternateContent>
  <xr:revisionPtr revIDLastSave="0" documentId="13_ncr:1_{AA3AA6A8-47F9-475B-95E9-DBAC93178416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<sst xmlns="http://schemas.openxmlformats.org/spreadsheetml/2006/main" count="342" uniqueCount="92">
  <si>
    <t>Lake</t>
  </si>
  <si>
    <t>Type</t>
  </si>
  <si>
    <t>State</t>
  </si>
  <si>
    <t>Year</t>
  </si>
  <si>
    <t>Lake SPI Index %</t>
  </si>
  <si>
    <t>Native Condition Index %</t>
  </si>
  <si>
    <t>Invasive Condition Index %</t>
  </si>
  <si>
    <t>Areare</t>
  </si>
  <si>
    <t>Peat</t>
  </si>
  <si>
    <t>De-vegetated</t>
  </si>
  <si>
    <t>Present</t>
  </si>
  <si>
    <t>2003*</t>
  </si>
  <si>
    <t>Hotoananga</t>
  </si>
  <si>
    <t>Rotoroa</t>
  </si>
  <si>
    <t>Vegetated</t>
  </si>
  <si>
    <t>Kainui</t>
  </si>
  <si>
    <t>Mangakaware</t>
  </si>
  <si>
    <t>Ngaroto</t>
  </si>
  <si>
    <t>Rotokauri</t>
  </si>
  <si>
    <t>Serpentine East</t>
  </si>
  <si>
    <t>Serpentine North</t>
  </si>
  <si>
    <t>Serpentine South</t>
  </si>
  <si>
    <t>Rotomanuka</t>
  </si>
  <si>
    <t>Tunawhakapeka (E)</t>
  </si>
  <si>
    <t>Ruatuna</t>
  </si>
  <si>
    <t>Rotokawau</t>
  </si>
  <si>
    <t>Posa</t>
  </si>
  <si>
    <t>Pataka</t>
  </si>
  <si>
    <t>Mangahia</t>
  </si>
  <si>
    <t>Koromatua</t>
  </si>
  <si>
    <t>Kaituna</t>
  </si>
  <si>
    <t>Maratoto</t>
  </si>
  <si>
    <t>Milicich</t>
  </si>
  <si>
    <t>Hakanoa</t>
  </si>
  <si>
    <t>Riverine</t>
  </si>
  <si>
    <t>Kimihia</t>
  </si>
  <si>
    <t>Ohinewai</t>
  </si>
  <si>
    <t>Waahi</t>
  </si>
  <si>
    <t>Waikare</t>
  </si>
  <si>
    <t>Whangape</t>
  </si>
  <si>
    <t>Okowhao</t>
  </si>
  <si>
    <t>Rotongaro</t>
  </si>
  <si>
    <t>Rotongarotiti</t>
  </si>
  <si>
    <t>Harihari</t>
  </si>
  <si>
    <t>Dune</t>
  </si>
  <si>
    <t>Otamatearoa</t>
  </si>
  <si>
    <t>Parkinson</t>
  </si>
  <si>
    <t>Puketi</t>
  </si>
  <si>
    <t>Taharoa</t>
  </si>
  <si>
    <t>Rotoiti</t>
  </si>
  <si>
    <t>Parangi</t>
  </si>
  <si>
    <t>Ngahewa</t>
  </si>
  <si>
    <t>Volcanic</t>
  </si>
  <si>
    <t>Opouri</t>
  </si>
  <si>
    <t>Rotoaira</t>
  </si>
  <si>
    <t>Rotopounamu</t>
  </si>
  <si>
    <t>Taupo</t>
  </si>
  <si>
    <t>Tutaeinanga</t>
  </si>
  <si>
    <t>Maraetai</t>
  </si>
  <si>
    <t>Hydro</t>
  </si>
  <si>
    <t>Arapuni</t>
  </si>
  <si>
    <t>Aratiatia</t>
  </si>
  <si>
    <t>Ohakuri</t>
  </si>
  <si>
    <t>Waipapa</t>
  </si>
  <si>
    <t>Atiamuri</t>
  </si>
  <si>
    <t>Whakamaru</t>
  </si>
  <si>
    <t>Karapiro</t>
  </si>
  <si>
    <t>Excellent</t>
  </si>
  <si>
    <t>High</t>
  </si>
  <si>
    <t>Moderate</t>
  </si>
  <si>
    <t>Poor</t>
  </si>
  <si>
    <t>Non-vegetated</t>
  </si>
  <si>
    <t>Condition of aquatic plant communities in lakes</t>
  </si>
  <si>
    <t>Current vegetation status</t>
  </si>
  <si>
    <t>Te Kapa</t>
  </si>
  <si>
    <t>Waiwhakareke</t>
  </si>
  <si>
    <t>Waiwhata</t>
  </si>
  <si>
    <t>Rototapu</t>
  </si>
  <si>
    <t>Numiti</t>
  </si>
  <si>
    <t>Oko Mine</t>
  </si>
  <si>
    <t>Artificial</t>
  </si>
  <si>
    <t>Puketerini</t>
  </si>
  <si>
    <t>Tapp Mine</t>
  </si>
  <si>
    <t>Koraha</t>
  </si>
  <si>
    <t>Karst</t>
  </si>
  <si>
    <t>Overall status</t>
  </si>
  <si>
    <t>Percentage of lakes</t>
  </si>
  <si>
    <t>% summary of condition status of aquatic plant communities in monitored lakes</t>
  </si>
  <si>
    <t>Data was collected between 2001 and 2020</t>
  </si>
  <si>
    <t>Hinemaiaia A</t>
  </si>
  <si>
    <t>Hinemaiaia B</t>
  </si>
  <si>
    <t>Rotongaio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</si>
</sst>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1"/>
    <xf numFmtId="0" fontId="2" fillId="0" borderId="0" xfId="1" applyFill="1"/>
    <xf numFmtId="0" fontId="2" fillId="0" borderId="0" xfId="1" applyFill="1" applyAlignment="1">
      <alignment horizontal="right"/>
    </xf>
    <xf numFmtId="0" fontId="0" fillId="0" borderId="0" xfId="0" applyFill="1"/>
    <xf numFmtId="0" fontId="2" fillId="0" borderId="0" xfId="1"/>
    <xf numFmtId="0" fontId="2" fillId="0" borderId="0" xfId="1" applyFill="1"/>
    <xf numFmtId="0" fontId="2" fillId="0" borderId="0" xfId="1" applyAlignment="1">
      <alignment horizontal="center"/>
    </xf>
    <xf numFmtId="164" fontId="0" fillId="0" borderId="0" xfId="2" applyNumberFormat="1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"/>
  <sheetViews>
    <sheetView tabSelected="1" workbookViewId="0">
      <selection activeCell="B7" sqref="B7"/>
    </sheetView>
  </sheetViews>
  <sheetFormatPr defaultRowHeight="15" x14ac:dyDescent="0.25"/>
  <cols>
    <col min="1" max="1" width="18" customWidth="1"/>
    <col min="3" max="3" width="14.28515625" customWidth="1"/>
    <col min="4" max="4" width="10.7109375" customWidth="1"/>
    <col min="6" max="6" width="15.7109375" bestFit="1" customWidth="1"/>
    <col min="7" max="7" width="23.5703125" customWidth="1"/>
    <col min="8" max="8" width="24.7109375" customWidth="1"/>
    <col min="9" max="9" width="18.140625" customWidth="1"/>
  </cols>
  <sheetData>
    <row r="1" spans="1:14" x14ac:dyDescent="0.25">
      <c r="A1" s="2" t="s">
        <v>72</v>
      </c>
      <c r="B1" s="1"/>
      <c r="C1" s="1"/>
      <c r="D1" s="1"/>
      <c r="E1" s="1"/>
      <c r="F1" s="1"/>
      <c r="G1" s="1"/>
    </row>
    <row r="3" spans="1:14" x14ac:dyDescent="0.25">
      <c r="A3" s="1" t="s">
        <v>88</v>
      </c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1" customFormat="1" x14ac:dyDescent="0.25">
      <c r="B5" s="2" t="s">
        <v>87</v>
      </c>
      <c r="F5"/>
    </row>
    <row r="6" spans="1:14" s="1" customFormat="1" x14ac:dyDescent="0.25">
      <c r="A6" s="2"/>
      <c r="B6" s="8" t="s">
        <v>67</v>
      </c>
      <c r="C6" s="1" t="s">
        <v>68</v>
      </c>
      <c r="D6" s="1" t="s">
        <v>69</v>
      </c>
      <c r="E6" s="1" t="s">
        <v>70</v>
      </c>
      <c r="F6" s="1" t="s">
        <v>71</v>
      </c>
    </row>
    <row r="7" spans="1:14" s="1" customFormat="1" x14ac:dyDescent="0.25">
      <c r="A7" s="1" t="s">
        <v>86</v>
      </c>
      <c r="B7" s="10">
        <f>COUNTIF($I11:$I80,"Excellent")/64</f>
        <v>3.125E-2</v>
      </c>
      <c r="C7" s="10">
        <f>COUNTIF($I11:$I80,"High")/64</f>
        <v>0.109375</v>
      </c>
      <c r="D7" s="10">
        <f>COUNTIF($I11:$I80,"Moderate")/64</f>
        <v>0.1875</v>
      </c>
      <c r="E7" s="10">
        <f>COUNTIF($I11:$I80,"Poor")/64</f>
        <v>0.1875</v>
      </c>
      <c r="F7" s="10">
        <f>COUNTIF($I11:$I80,"Non-vegetated")/64</f>
        <v>0.484375</v>
      </c>
      <c r="G7"/>
      <c r="H7"/>
      <c r="I7"/>
      <c r="J7"/>
      <c r="K7"/>
      <c r="L7"/>
      <c r="M7"/>
      <c r="N7"/>
    </row>
    <row r="10" spans="1:14" x14ac:dyDescent="0.25">
      <c r="A10" s="2" t="s">
        <v>0</v>
      </c>
      <c r="B10" s="2" t="s">
        <v>1</v>
      </c>
      <c r="C10" s="2" t="s">
        <v>73</v>
      </c>
      <c r="D10" s="2" t="s">
        <v>2</v>
      </c>
      <c r="E10" s="2" t="s">
        <v>3</v>
      </c>
      <c r="F10" s="2" t="s">
        <v>4</v>
      </c>
      <c r="G10" s="2" t="s">
        <v>5</v>
      </c>
      <c r="H10" s="2" t="s">
        <v>6</v>
      </c>
      <c r="I10" s="2" t="s">
        <v>85</v>
      </c>
      <c r="J10" s="1"/>
      <c r="K10" s="7"/>
    </row>
    <row r="11" spans="1:14" x14ac:dyDescent="0.25">
      <c r="A11" s="9" t="s">
        <v>7</v>
      </c>
      <c r="B11" s="3" t="s">
        <v>8</v>
      </c>
      <c r="C11" s="3" t="s">
        <v>9</v>
      </c>
      <c r="D11" s="4" t="s">
        <v>10</v>
      </c>
      <c r="E11" s="5">
        <v>2015</v>
      </c>
      <c r="F11" s="4">
        <v>0</v>
      </c>
      <c r="G11" s="4">
        <v>0</v>
      </c>
      <c r="H11" s="4">
        <v>0</v>
      </c>
      <c r="I11" s="1" t="s">
        <v>71</v>
      </c>
      <c r="J11" s="1"/>
      <c r="K11" s="7"/>
      <c r="L11" s="7"/>
    </row>
    <row r="12" spans="1:14" x14ac:dyDescent="0.25">
      <c r="A12" s="3" t="s">
        <v>12</v>
      </c>
      <c r="B12" s="3" t="s">
        <v>8</v>
      </c>
      <c r="C12" s="3" t="s">
        <v>9</v>
      </c>
      <c r="D12" s="4" t="s">
        <v>10</v>
      </c>
      <c r="E12" s="5">
        <v>2010</v>
      </c>
      <c r="F12" s="4">
        <v>0</v>
      </c>
      <c r="G12" s="4">
        <v>0</v>
      </c>
      <c r="H12" s="4">
        <v>0</v>
      </c>
      <c r="I12" s="1" t="s">
        <v>71</v>
      </c>
      <c r="J12" s="1"/>
      <c r="K12" s="7"/>
      <c r="L12" s="7"/>
    </row>
    <row r="13" spans="1:14" x14ac:dyDescent="0.25">
      <c r="A13" s="3" t="s">
        <v>13</v>
      </c>
      <c r="B13" s="3" t="s">
        <v>8</v>
      </c>
      <c r="C13" s="3" t="s">
        <v>14</v>
      </c>
      <c r="D13" s="4" t="s">
        <v>10</v>
      </c>
      <c r="E13" s="5">
        <v>2010</v>
      </c>
      <c r="F13" s="4">
        <v>20</v>
      </c>
      <c r="G13" s="4">
        <v>17</v>
      </c>
      <c r="H13" s="4">
        <v>37</v>
      </c>
      <c r="I13" s="1" t="s">
        <v>70</v>
      </c>
      <c r="J13" s="1"/>
      <c r="K13" s="7"/>
      <c r="L13" s="7"/>
    </row>
    <row r="14" spans="1:14" x14ac:dyDescent="0.25">
      <c r="A14" s="3" t="s">
        <v>15</v>
      </c>
      <c r="B14" s="3" t="s">
        <v>8</v>
      </c>
      <c r="C14" s="3" t="s">
        <v>9</v>
      </c>
      <c r="D14" s="4" t="s">
        <v>10</v>
      </c>
      <c r="E14" s="5">
        <v>2010</v>
      </c>
      <c r="F14" s="4">
        <v>0</v>
      </c>
      <c r="G14" s="4">
        <v>0</v>
      </c>
      <c r="H14" s="4">
        <v>0</v>
      </c>
      <c r="I14" s="7" t="s">
        <v>71</v>
      </c>
      <c r="J14" s="1"/>
      <c r="K14" s="7"/>
      <c r="L14" s="7"/>
    </row>
    <row r="15" spans="1:14" x14ac:dyDescent="0.25">
      <c r="A15" s="3" t="s">
        <v>16</v>
      </c>
      <c r="B15" s="3" t="s">
        <v>8</v>
      </c>
      <c r="C15" s="3" t="s">
        <v>14</v>
      </c>
      <c r="D15" s="4" t="s">
        <v>10</v>
      </c>
      <c r="E15" s="5">
        <v>2015</v>
      </c>
      <c r="F15" s="4">
        <v>19</v>
      </c>
      <c r="G15" s="4">
        <v>27</v>
      </c>
      <c r="H15" s="4">
        <v>42</v>
      </c>
      <c r="I15" s="7" t="s">
        <v>70</v>
      </c>
      <c r="J15" s="1"/>
      <c r="K15" s="7"/>
      <c r="L15" s="7"/>
    </row>
    <row r="16" spans="1:14" x14ac:dyDescent="0.25">
      <c r="A16" s="3" t="s">
        <v>17</v>
      </c>
      <c r="B16" s="3" t="s">
        <v>8</v>
      </c>
      <c r="C16" s="3" t="s">
        <v>9</v>
      </c>
      <c r="D16" s="4" t="s">
        <v>10</v>
      </c>
      <c r="E16" s="5" t="s">
        <v>11</v>
      </c>
      <c r="F16" s="4">
        <v>0</v>
      </c>
      <c r="G16" s="4">
        <v>0</v>
      </c>
      <c r="H16" s="4">
        <v>0</v>
      </c>
      <c r="I16" s="7" t="s">
        <v>71</v>
      </c>
      <c r="J16" s="1"/>
      <c r="K16" s="7"/>
      <c r="L16" s="7"/>
    </row>
    <row r="17" spans="1:12" x14ac:dyDescent="0.25">
      <c r="A17" s="3" t="s">
        <v>18</v>
      </c>
      <c r="B17" s="3" t="s">
        <v>8</v>
      </c>
      <c r="C17" s="3" t="s">
        <v>9</v>
      </c>
      <c r="D17" s="4" t="s">
        <v>10</v>
      </c>
      <c r="E17" s="5" t="s">
        <v>11</v>
      </c>
      <c r="F17" s="4">
        <v>0</v>
      </c>
      <c r="G17" s="4">
        <v>0</v>
      </c>
      <c r="H17" s="4">
        <v>0</v>
      </c>
      <c r="I17" s="7" t="s">
        <v>71</v>
      </c>
      <c r="J17" s="1"/>
      <c r="K17" s="7"/>
    </row>
    <row r="18" spans="1:12" x14ac:dyDescent="0.25">
      <c r="A18" s="3" t="s">
        <v>19</v>
      </c>
      <c r="B18" s="3" t="s">
        <v>8</v>
      </c>
      <c r="C18" s="3" t="s">
        <v>14</v>
      </c>
      <c r="D18" s="4" t="s">
        <v>10</v>
      </c>
      <c r="E18" s="5">
        <v>2013</v>
      </c>
      <c r="F18" s="4">
        <v>66</v>
      </c>
      <c r="G18" s="4">
        <v>72</v>
      </c>
      <c r="H18" s="4">
        <v>33</v>
      </c>
      <c r="I18" s="8" t="s">
        <v>68</v>
      </c>
      <c r="J18" s="1"/>
      <c r="K18" s="7"/>
      <c r="L18" s="7"/>
    </row>
    <row r="19" spans="1:12" x14ac:dyDescent="0.25">
      <c r="A19" s="3" t="s">
        <v>20</v>
      </c>
      <c r="B19" s="3" t="s">
        <v>8</v>
      </c>
      <c r="C19" s="3" t="s">
        <v>14</v>
      </c>
      <c r="D19" s="4" t="s">
        <v>10</v>
      </c>
      <c r="E19" s="5">
        <v>2014</v>
      </c>
      <c r="F19" s="4">
        <v>80</v>
      </c>
      <c r="G19" s="4">
        <v>69</v>
      </c>
      <c r="H19" s="4">
        <v>11</v>
      </c>
      <c r="I19" s="8" t="s">
        <v>67</v>
      </c>
      <c r="J19" s="1"/>
      <c r="K19" s="7"/>
      <c r="L19" s="7"/>
    </row>
    <row r="20" spans="1:12" x14ac:dyDescent="0.25">
      <c r="A20" s="3" t="s">
        <v>21</v>
      </c>
      <c r="B20" s="3" t="s">
        <v>8</v>
      </c>
      <c r="C20" s="3" t="s">
        <v>14</v>
      </c>
      <c r="D20" s="4" t="s">
        <v>10</v>
      </c>
      <c r="E20" s="5">
        <v>2012</v>
      </c>
      <c r="F20" s="4">
        <v>67</v>
      </c>
      <c r="G20" s="4">
        <v>60</v>
      </c>
      <c r="H20" s="4">
        <v>25</v>
      </c>
      <c r="I20" s="8" t="s">
        <v>68</v>
      </c>
      <c r="J20" s="1"/>
      <c r="K20" s="7"/>
      <c r="L20" s="7"/>
    </row>
    <row r="21" spans="1:12" x14ac:dyDescent="0.25">
      <c r="A21" s="3" t="s">
        <v>22</v>
      </c>
      <c r="B21" s="3" t="s">
        <v>8</v>
      </c>
      <c r="C21" s="3" t="s">
        <v>9</v>
      </c>
      <c r="D21" s="4" t="s">
        <v>10</v>
      </c>
      <c r="E21" s="5">
        <v>2015</v>
      </c>
      <c r="F21" s="4">
        <v>0</v>
      </c>
      <c r="G21" s="4">
        <v>0</v>
      </c>
      <c r="H21" s="4">
        <v>0</v>
      </c>
      <c r="I21" s="8" t="s">
        <v>71</v>
      </c>
      <c r="J21" s="1"/>
      <c r="K21" s="7"/>
      <c r="L21" s="7"/>
    </row>
    <row r="22" spans="1:12" x14ac:dyDescent="0.25">
      <c r="A22" s="3" t="s">
        <v>23</v>
      </c>
      <c r="B22" s="3" t="s">
        <v>8</v>
      </c>
      <c r="C22" s="3" t="s">
        <v>9</v>
      </c>
      <c r="D22" s="4" t="s">
        <v>10</v>
      </c>
      <c r="E22" s="5">
        <v>2007</v>
      </c>
      <c r="F22" s="4">
        <v>0</v>
      </c>
      <c r="G22" s="4">
        <v>0</v>
      </c>
      <c r="H22" s="4">
        <v>0</v>
      </c>
      <c r="I22" s="8" t="s">
        <v>71</v>
      </c>
      <c r="J22" s="1"/>
      <c r="K22" s="7"/>
    </row>
    <row r="23" spans="1:12" x14ac:dyDescent="0.25">
      <c r="A23" s="3" t="s">
        <v>24</v>
      </c>
      <c r="B23" s="3" t="s">
        <v>8</v>
      </c>
      <c r="C23" s="3" t="s">
        <v>9</v>
      </c>
      <c r="D23" s="4" t="s">
        <v>10</v>
      </c>
      <c r="E23" s="5">
        <v>2015</v>
      </c>
      <c r="F23" s="4">
        <v>0</v>
      </c>
      <c r="G23" s="4">
        <v>0</v>
      </c>
      <c r="H23" s="4">
        <v>0</v>
      </c>
      <c r="I23" s="8" t="s">
        <v>71</v>
      </c>
      <c r="J23" s="1"/>
      <c r="K23" s="7"/>
      <c r="L23" s="7"/>
    </row>
    <row r="24" spans="1:12" x14ac:dyDescent="0.25">
      <c r="A24" s="3" t="s">
        <v>25</v>
      </c>
      <c r="B24" s="3" t="s">
        <v>8</v>
      </c>
      <c r="C24" s="3" t="s">
        <v>9</v>
      </c>
      <c r="D24" s="4" t="s">
        <v>10</v>
      </c>
      <c r="E24" s="5">
        <v>2007</v>
      </c>
      <c r="F24" s="4">
        <v>0</v>
      </c>
      <c r="G24" s="4">
        <v>0</v>
      </c>
      <c r="H24" s="4">
        <v>0</v>
      </c>
      <c r="I24" s="8" t="s">
        <v>71</v>
      </c>
      <c r="J24" s="1"/>
      <c r="K24" s="7"/>
      <c r="L24" s="7"/>
    </row>
    <row r="25" spans="1:12" x14ac:dyDescent="0.25">
      <c r="A25" s="3" t="s">
        <v>26</v>
      </c>
      <c r="B25" s="3" t="s">
        <v>8</v>
      </c>
      <c r="C25" s="3" t="s">
        <v>9</v>
      </c>
      <c r="D25" s="4" t="s">
        <v>10</v>
      </c>
      <c r="E25" s="5">
        <v>2007</v>
      </c>
      <c r="F25" s="4">
        <v>0</v>
      </c>
      <c r="G25" s="4">
        <v>0</v>
      </c>
      <c r="H25" s="4">
        <v>0</v>
      </c>
      <c r="I25" s="8" t="s">
        <v>71</v>
      </c>
      <c r="J25" s="1"/>
      <c r="K25" s="7"/>
      <c r="L25" s="7"/>
    </row>
    <row r="26" spans="1:12" x14ac:dyDescent="0.25">
      <c r="A26" s="3" t="s">
        <v>27</v>
      </c>
      <c r="B26" s="3" t="s">
        <v>8</v>
      </c>
      <c r="C26" s="3" t="s">
        <v>9</v>
      </c>
      <c r="D26" s="4" t="s">
        <v>10</v>
      </c>
      <c r="E26" s="5">
        <v>2007</v>
      </c>
      <c r="F26" s="4">
        <v>0</v>
      </c>
      <c r="G26" s="4">
        <v>0</v>
      </c>
      <c r="H26" s="4">
        <v>0</v>
      </c>
      <c r="I26" s="8" t="s">
        <v>71</v>
      </c>
      <c r="J26" s="1"/>
      <c r="K26" s="7"/>
      <c r="L26" s="7"/>
    </row>
    <row r="27" spans="1:12" x14ac:dyDescent="0.25">
      <c r="A27" s="3" t="s">
        <v>28</v>
      </c>
      <c r="B27" s="3" t="s">
        <v>8</v>
      </c>
      <c r="C27" s="3" t="s">
        <v>9</v>
      </c>
      <c r="D27" s="4" t="s">
        <v>10</v>
      </c>
      <c r="E27" s="5">
        <v>2007</v>
      </c>
      <c r="F27" s="4">
        <v>0</v>
      </c>
      <c r="G27" s="4">
        <v>0</v>
      </c>
      <c r="H27" s="4">
        <v>0</v>
      </c>
      <c r="I27" s="8" t="s">
        <v>71</v>
      </c>
      <c r="J27" s="1"/>
      <c r="K27" s="7"/>
      <c r="L27" s="7"/>
    </row>
    <row r="28" spans="1:12" x14ac:dyDescent="0.25">
      <c r="A28" s="3" t="s">
        <v>29</v>
      </c>
      <c r="B28" s="3" t="s">
        <v>8</v>
      </c>
      <c r="C28" s="3" t="s">
        <v>9</v>
      </c>
      <c r="D28" s="4" t="s">
        <v>10</v>
      </c>
      <c r="E28" s="5">
        <v>2007</v>
      </c>
      <c r="F28" s="4">
        <v>0</v>
      </c>
      <c r="G28" s="4">
        <v>0</v>
      </c>
      <c r="H28" s="4">
        <v>0</v>
      </c>
      <c r="I28" s="8" t="s">
        <v>71</v>
      </c>
      <c r="J28" s="1"/>
      <c r="K28" s="7"/>
      <c r="L28" s="7"/>
    </row>
    <row r="29" spans="1:12" x14ac:dyDescent="0.25">
      <c r="A29" s="3" t="s">
        <v>30</v>
      </c>
      <c r="B29" s="3" t="s">
        <v>8</v>
      </c>
      <c r="C29" s="3" t="s">
        <v>9</v>
      </c>
      <c r="D29" s="4" t="s">
        <v>10</v>
      </c>
      <c r="E29" s="5">
        <v>2007</v>
      </c>
      <c r="F29" s="4">
        <v>0</v>
      </c>
      <c r="G29" s="4">
        <v>0</v>
      </c>
      <c r="H29" s="4">
        <v>0</v>
      </c>
      <c r="I29" s="8" t="s">
        <v>71</v>
      </c>
      <c r="J29" s="1"/>
      <c r="K29" s="7"/>
      <c r="L29" s="7"/>
    </row>
    <row r="30" spans="1:12" x14ac:dyDescent="0.25">
      <c r="A30" s="3" t="s">
        <v>31</v>
      </c>
      <c r="B30" s="3" t="s">
        <v>8</v>
      </c>
      <c r="C30" s="3" t="s">
        <v>9</v>
      </c>
      <c r="D30" s="4" t="s">
        <v>10</v>
      </c>
      <c r="E30" s="5">
        <v>2009</v>
      </c>
      <c r="F30" s="4">
        <v>0</v>
      </c>
      <c r="G30" s="4">
        <v>0</v>
      </c>
      <c r="H30" s="4">
        <v>0</v>
      </c>
      <c r="I30" s="8" t="s">
        <v>71</v>
      </c>
      <c r="J30" s="1"/>
      <c r="K30" s="7"/>
      <c r="L30" s="7"/>
    </row>
    <row r="31" spans="1:12" x14ac:dyDescent="0.25">
      <c r="A31" s="3" t="s">
        <v>32</v>
      </c>
      <c r="B31" s="3" t="s">
        <v>8</v>
      </c>
      <c r="C31" s="3" t="s">
        <v>9</v>
      </c>
      <c r="D31" s="4" t="s">
        <v>10</v>
      </c>
      <c r="E31" s="5">
        <v>2009</v>
      </c>
      <c r="F31" s="4">
        <v>0</v>
      </c>
      <c r="G31" s="4">
        <v>0</v>
      </c>
      <c r="H31" s="4">
        <v>0</v>
      </c>
      <c r="I31" s="8" t="s">
        <v>71</v>
      </c>
      <c r="J31" s="1"/>
      <c r="K31" s="7"/>
      <c r="L31" s="7"/>
    </row>
    <row r="32" spans="1:12" x14ac:dyDescent="0.25">
      <c r="A32" s="3" t="s">
        <v>74</v>
      </c>
      <c r="B32" s="3" t="s">
        <v>8</v>
      </c>
      <c r="C32" s="3" t="s">
        <v>9</v>
      </c>
      <c r="D32" s="4" t="s">
        <v>10</v>
      </c>
      <c r="E32" s="5">
        <v>2015</v>
      </c>
      <c r="F32" s="4">
        <v>0</v>
      </c>
      <c r="G32" s="4">
        <v>0</v>
      </c>
      <c r="H32" s="4">
        <v>0</v>
      </c>
      <c r="I32" s="8" t="s">
        <v>71</v>
      </c>
      <c r="J32" s="1"/>
      <c r="K32" s="7"/>
      <c r="L32" s="7"/>
    </row>
    <row r="33" spans="1:17" x14ac:dyDescent="0.25">
      <c r="A33" s="3" t="s">
        <v>75</v>
      </c>
      <c r="B33" s="3" t="s">
        <v>8</v>
      </c>
      <c r="C33" s="3" t="s">
        <v>9</v>
      </c>
      <c r="D33" s="4" t="s">
        <v>10</v>
      </c>
      <c r="E33" s="5">
        <v>2015</v>
      </c>
      <c r="F33" s="4">
        <v>0</v>
      </c>
      <c r="G33" s="4">
        <v>0</v>
      </c>
      <c r="H33" s="4">
        <v>0</v>
      </c>
      <c r="I33" s="8" t="s">
        <v>71</v>
      </c>
      <c r="J33" s="1"/>
      <c r="K33" s="7"/>
      <c r="L33" s="7"/>
    </row>
    <row r="34" spans="1:17" x14ac:dyDescent="0.25">
      <c r="A34" s="3" t="s">
        <v>76</v>
      </c>
      <c r="B34" s="3" t="s">
        <v>8</v>
      </c>
      <c r="C34" s="3" t="s">
        <v>9</v>
      </c>
      <c r="D34" s="4" t="s">
        <v>10</v>
      </c>
      <c r="E34" s="5">
        <v>2015</v>
      </c>
      <c r="F34" s="4">
        <v>0</v>
      </c>
      <c r="G34" s="4">
        <v>0</v>
      </c>
      <c r="H34" s="4">
        <v>0</v>
      </c>
      <c r="I34" s="8" t="s">
        <v>71</v>
      </c>
      <c r="J34" s="1"/>
      <c r="K34" s="7"/>
      <c r="L34" s="7"/>
    </row>
    <row r="35" spans="1:17" x14ac:dyDescent="0.25">
      <c r="A35" s="4"/>
      <c r="B35" s="4"/>
      <c r="C35" s="4"/>
      <c r="D35" s="4"/>
      <c r="E35" s="5"/>
      <c r="F35" s="4"/>
      <c r="G35" s="4"/>
      <c r="H35" s="4"/>
      <c r="I35" s="1"/>
      <c r="J35" s="1"/>
      <c r="K35" s="7"/>
      <c r="L35" s="7"/>
      <c r="M35" s="1"/>
      <c r="N35" s="1"/>
    </row>
    <row r="36" spans="1:17" x14ac:dyDescent="0.25">
      <c r="A36" s="3" t="s">
        <v>33</v>
      </c>
      <c r="B36" s="3" t="s">
        <v>34</v>
      </c>
      <c r="C36" s="3" t="s">
        <v>9</v>
      </c>
      <c r="D36" s="4" t="s">
        <v>10</v>
      </c>
      <c r="E36" s="5" t="s">
        <v>11</v>
      </c>
      <c r="F36" s="4">
        <v>0</v>
      </c>
      <c r="G36" s="4">
        <v>0</v>
      </c>
      <c r="H36" s="4">
        <v>0</v>
      </c>
      <c r="I36" s="8" t="s">
        <v>71</v>
      </c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3" t="s">
        <v>35</v>
      </c>
      <c r="B37" s="3" t="s">
        <v>34</v>
      </c>
      <c r="C37" s="3" t="s">
        <v>9</v>
      </c>
      <c r="D37" s="4" t="s">
        <v>10</v>
      </c>
      <c r="E37" s="5" t="s">
        <v>11</v>
      </c>
      <c r="F37" s="4">
        <v>0</v>
      </c>
      <c r="G37" s="4">
        <v>0</v>
      </c>
      <c r="H37" s="4">
        <v>0</v>
      </c>
      <c r="I37" s="8" t="s">
        <v>71</v>
      </c>
      <c r="J37" s="1"/>
      <c r="L37" s="1"/>
      <c r="M37" s="1"/>
      <c r="N37" s="1"/>
      <c r="O37" s="1"/>
      <c r="P37" s="1"/>
      <c r="Q37" s="1"/>
    </row>
    <row r="38" spans="1:17" x14ac:dyDescent="0.25">
      <c r="A38" s="3" t="s">
        <v>36</v>
      </c>
      <c r="B38" s="3" t="s">
        <v>34</v>
      </c>
      <c r="C38" s="3" t="s">
        <v>9</v>
      </c>
      <c r="D38" s="4" t="s">
        <v>10</v>
      </c>
      <c r="E38" s="5">
        <v>2008</v>
      </c>
      <c r="F38" s="4">
        <v>0</v>
      </c>
      <c r="G38" s="4">
        <v>0</v>
      </c>
      <c r="H38" s="4">
        <v>0</v>
      </c>
      <c r="I38" s="8" t="s">
        <v>71</v>
      </c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3" t="s">
        <v>37</v>
      </c>
      <c r="B39" s="3" t="s">
        <v>34</v>
      </c>
      <c r="C39" s="3" t="s">
        <v>9</v>
      </c>
      <c r="D39" s="4" t="s">
        <v>10</v>
      </c>
      <c r="E39" s="5">
        <v>2010</v>
      </c>
      <c r="F39" s="4">
        <v>0</v>
      </c>
      <c r="G39" s="4">
        <v>0</v>
      </c>
      <c r="H39" s="4">
        <v>0</v>
      </c>
      <c r="I39" s="8" t="s">
        <v>71</v>
      </c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3" t="s">
        <v>38</v>
      </c>
      <c r="B40" s="3" t="s">
        <v>34</v>
      </c>
      <c r="C40" s="3" t="s">
        <v>9</v>
      </c>
      <c r="D40" s="4" t="s">
        <v>10</v>
      </c>
      <c r="E40" s="5">
        <v>2008</v>
      </c>
      <c r="F40" s="4">
        <v>0</v>
      </c>
      <c r="G40" s="4">
        <v>0</v>
      </c>
      <c r="H40" s="4">
        <v>0</v>
      </c>
      <c r="I40" s="8" t="s">
        <v>71</v>
      </c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3" t="s">
        <v>39</v>
      </c>
      <c r="B41" s="3" t="s">
        <v>34</v>
      </c>
      <c r="C41" s="3" t="s">
        <v>9</v>
      </c>
      <c r="D41" s="4" t="s">
        <v>10</v>
      </c>
      <c r="E41" s="5">
        <v>2005</v>
      </c>
      <c r="F41" s="4">
        <v>0</v>
      </c>
      <c r="G41" s="4">
        <v>0</v>
      </c>
      <c r="H41" s="4">
        <v>0</v>
      </c>
      <c r="I41" s="8" t="s">
        <v>71</v>
      </c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3" t="s">
        <v>40</v>
      </c>
      <c r="B42" s="3" t="s">
        <v>34</v>
      </c>
      <c r="C42" s="3" t="s">
        <v>9</v>
      </c>
      <c r="D42" s="4" t="s">
        <v>10</v>
      </c>
      <c r="E42" s="5">
        <v>2009</v>
      </c>
      <c r="F42" s="4">
        <v>0</v>
      </c>
      <c r="G42" s="4">
        <v>0</v>
      </c>
      <c r="H42" s="4">
        <v>0</v>
      </c>
      <c r="I42" s="8" t="s">
        <v>71</v>
      </c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3" t="s">
        <v>41</v>
      </c>
      <c r="B43" s="3" t="s">
        <v>34</v>
      </c>
      <c r="C43" s="3" t="s">
        <v>9</v>
      </c>
      <c r="D43" s="4" t="s">
        <v>10</v>
      </c>
      <c r="E43" s="5">
        <v>2005</v>
      </c>
      <c r="F43" s="4">
        <v>0</v>
      </c>
      <c r="G43" s="4">
        <v>0</v>
      </c>
      <c r="H43" s="4">
        <v>0</v>
      </c>
      <c r="I43" s="8" t="s">
        <v>71</v>
      </c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3" t="s">
        <v>42</v>
      </c>
      <c r="B44" s="3" t="s">
        <v>34</v>
      </c>
      <c r="C44" s="3" t="s">
        <v>9</v>
      </c>
      <c r="D44" s="4" t="s">
        <v>10</v>
      </c>
      <c r="E44" s="5">
        <v>2005</v>
      </c>
      <c r="F44" s="4">
        <v>0</v>
      </c>
      <c r="G44" s="4">
        <v>0</v>
      </c>
      <c r="H44" s="4">
        <v>0</v>
      </c>
      <c r="I44" s="8" t="s">
        <v>71</v>
      </c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4"/>
      <c r="B45" s="4"/>
      <c r="C45" s="4"/>
      <c r="D45" s="4"/>
      <c r="E45" s="5"/>
      <c r="F45" s="4"/>
      <c r="G45" s="4"/>
      <c r="H45" s="4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3" t="s">
        <v>43</v>
      </c>
      <c r="B46" s="3" t="s">
        <v>44</v>
      </c>
      <c r="C46" s="3" t="s">
        <v>14</v>
      </c>
      <c r="D46" s="4" t="s">
        <v>10</v>
      </c>
      <c r="E46" s="5">
        <v>2014</v>
      </c>
      <c r="F46" s="4">
        <v>45</v>
      </c>
      <c r="G46" s="4">
        <v>60</v>
      </c>
      <c r="H46" s="4">
        <v>66</v>
      </c>
      <c r="I46" s="8" t="s">
        <v>69</v>
      </c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8" t="s">
        <v>45</v>
      </c>
      <c r="B47" s="3" t="s">
        <v>44</v>
      </c>
      <c r="C47" s="3" t="s">
        <v>14</v>
      </c>
      <c r="D47" s="4" t="s">
        <v>10</v>
      </c>
      <c r="E47" s="5">
        <v>2016</v>
      </c>
      <c r="F47" s="4">
        <v>18</v>
      </c>
      <c r="G47" s="4">
        <v>24</v>
      </c>
      <c r="H47" s="4">
        <v>93</v>
      </c>
      <c r="I47" s="8" t="s">
        <v>70</v>
      </c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8" t="s">
        <v>46</v>
      </c>
      <c r="B48" s="3" t="s">
        <v>44</v>
      </c>
      <c r="C48" s="3" t="s">
        <v>14</v>
      </c>
      <c r="D48" s="4" t="s">
        <v>10</v>
      </c>
      <c r="E48" s="5">
        <v>2016</v>
      </c>
      <c r="F48" s="4">
        <v>17</v>
      </c>
      <c r="G48" s="4">
        <v>10</v>
      </c>
      <c r="H48" s="4">
        <v>86</v>
      </c>
      <c r="I48" s="8" t="s">
        <v>70</v>
      </c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8" t="s">
        <v>47</v>
      </c>
      <c r="B49" s="3" t="s">
        <v>44</v>
      </c>
      <c r="C49" s="3" t="s">
        <v>14</v>
      </c>
      <c r="D49" s="4" t="s">
        <v>10</v>
      </c>
      <c r="E49" s="5">
        <v>2016</v>
      </c>
      <c r="F49" s="4">
        <v>30</v>
      </c>
      <c r="G49" s="4">
        <v>42</v>
      </c>
      <c r="H49" s="4">
        <v>79</v>
      </c>
      <c r="I49" s="8" t="s">
        <v>69</v>
      </c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3" t="s">
        <v>48</v>
      </c>
      <c r="B50" s="3" t="s">
        <v>44</v>
      </c>
      <c r="C50" s="3" t="s">
        <v>14</v>
      </c>
      <c r="D50" s="4" t="s">
        <v>10</v>
      </c>
      <c r="E50" s="5">
        <v>2014</v>
      </c>
      <c r="F50" s="4">
        <v>40</v>
      </c>
      <c r="G50" s="4">
        <v>53</v>
      </c>
      <c r="H50" s="4">
        <v>67</v>
      </c>
      <c r="I50" s="8" t="s">
        <v>69</v>
      </c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8" t="s">
        <v>49</v>
      </c>
      <c r="B51" s="3" t="s">
        <v>44</v>
      </c>
      <c r="C51" s="7" t="s">
        <v>9</v>
      </c>
      <c r="D51" s="4" t="s">
        <v>10</v>
      </c>
      <c r="E51" s="5">
        <v>2016</v>
      </c>
      <c r="F51" s="4">
        <v>0</v>
      </c>
      <c r="G51" s="4">
        <v>0</v>
      </c>
      <c r="H51" s="4">
        <v>0</v>
      </c>
      <c r="I51" s="8" t="s">
        <v>71</v>
      </c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3" t="s">
        <v>50</v>
      </c>
      <c r="B52" s="3" t="s">
        <v>44</v>
      </c>
      <c r="C52" s="3" t="s">
        <v>14</v>
      </c>
      <c r="D52" s="4" t="s">
        <v>10</v>
      </c>
      <c r="E52" s="5">
        <v>2008</v>
      </c>
      <c r="F52" s="4">
        <v>22</v>
      </c>
      <c r="G52" s="4">
        <v>11</v>
      </c>
      <c r="H52" s="4">
        <v>75</v>
      </c>
      <c r="I52" s="8" t="s">
        <v>69</v>
      </c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3" t="s">
        <v>77</v>
      </c>
      <c r="B53" s="3" t="s">
        <v>44</v>
      </c>
      <c r="C53" s="3" t="s">
        <v>14</v>
      </c>
      <c r="D53" s="4" t="s">
        <v>10</v>
      </c>
      <c r="E53" s="5">
        <v>2014</v>
      </c>
      <c r="F53" s="4">
        <v>41</v>
      </c>
      <c r="G53" s="4">
        <v>44</v>
      </c>
      <c r="H53" s="4">
        <v>54</v>
      </c>
      <c r="I53" s="8" t="s">
        <v>69</v>
      </c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3" t="s">
        <v>78</v>
      </c>
      <c r="B54" s="3" t="s">
        <v>44</v>
      </c>
      <c r="C54" s="3" t="s">
        <v>14</v>
      </c>
      <c r="D54" s="4" t="s">
        <v>10</v>
      </c>
      <c r="E54" s="5">
        <v>2014</v>
      </c>
      <c r="F54" s="4">
        <v>39</v>
      </c>
      <c r="G54" s="4">
        <v>37</v>
      </c>
      <c r="H54" s="4">
        <v>56</v>
      </c>
      <c r="I54" s="8" t="s">
        <v>69</v>
      </c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3" t="s">
        <v>13</v>
      </c>
      <c r="B55" s="3" t="s">
        <v>44</v>
      </c>
      <c r="C55" s="3" t="s">
        <v>14</v>
      </c>
      <c r="D55" s="4" t="s">
        <v>10</v>
      </c>
      <c r="E55" s="5">
        <v>2014</v>
      </c>
      <c r="F55" s="4">
        <v>27</v>
      </c>
      <c r="G55" s="4">
        <v>22</v>
      </c>
      <c r="H55" s="4">
        <v>69</v>
      </c>
      <c r="I55" s="8" t="s">
        <v>69</v>
      </c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4"/>
      <c r="B56" s="4"/>
      <c r="C56" s="4"/>
      <c r="D56" s="4"/>
      <c r="E56" s="5"/>
      <c r="F56" s="4"/>
      <c r="G56" s="4"/>
      <c r="H56" s="4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3" t="s">
        <v>51</v>
      </c>
      <c r="B57" s="3" t="s">
        <v>52</v>
      </c>
      <c r="C57" s="3" t="s">
        <v>14</v>
      </c>
      <c r="D57" s="4" t="s">
        <v>10</v>
      </c>
      <c r="E57" s="5">
        <v>2008</v>
      </c>
      <c r="F57" s="4">
        <v>29</v>
      </c>
      <c r="G57" s="4">
        <v>26</v>
      </c>
      <c r="H57" s="4">
        <v>67</v>
      </c>
      <c r="I57" s="8" t="s">
        <v>69</v>
      </c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3" t="s">
        <v>53</v>
      </c>
      <c r="B58" s="3" t="s">
        <v>52</v>
      </c>
      <c r="C58" s="3" t="s">
        <v>14</v>
      </c>
      <c r="D58" s="4" t="s">
        <v>10</v>
      </c>
      <c r="E58" s="5">
        <v>2004</v>
      </c>
      <c r="F58" s="4">
        <v>58</v>
      </c>
      <c r="G58" s="4">
        <v>33</v>
      </c>
      <c r="H58" s="4">
        <v>4.4000000000000004</v>
      </c>
      <c r="I58" s="8" t="s">
        <v>68</v>
      </c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3" t="s">
        <v>54</v>
      </c>
      <c r="B59" s="3" t="s">
        <v>52</v>
      </c>
      <c r="C59" s="3" t="s">
        <v>14</v>
      </c>
      <c r="D59" s="4" t="s">
        <v>10</v>
      </c>
      <c r="E59" s="5">
        <v>2007</v>
      </c>
      <c r="F59" s="4">
        <v>23</v>
      </c>
      <c r="G59" s="4">
        <v>27</v>
      </c>
      <c r="H59" s="4">
        <v>90</v>
      </c>
      <c r="I59" s="8" t="s">
        <v>69</v>
      </c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3" t="s">
        <v>55</v>
      </c>
      <c r="B60" s="3" t="s">
        <v>52</v>
      </c>
      <c r="C60" s="3" t="s">
        <v>14</v>
      </c>
      <c r="D60" s="4" t="s">
        <v>10</v>
      </c>
      <c r="E60" s="5">
        <v>2004</v>
      </c>
      <c r="F60" s="4">
        <v>71</v>
      </c>
      <c r="G60" s="4">
        <v>43</v>
      </c>
      <c r="H60" s="4">
        <v>0</v>
      </c>
      <c r="I60" s="8" t="s">
        <v>68</v>
      </c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3" t="s">
        <v>56</v>
      </c>
      <c r="B61" s="3" t="s">
        <v>52</v>
      </c>
      <c r="C61" s="3" t="s">
        <v>14</v>
      </c>
      <c r="D61" s="4" t="s">
        <v>10</v>
      </c>
      <c r="E61" s="5">
        <v>2013</v>
      </c>
      <c r="F61" s="4">
        <v>38</v>
      </c>
      <c r="G61" s="4">
        <v>49</v>
      </c>
      <c r="H61" s="4">
        <v>76</v>
      </c>
      <c r="I61" s="8" t="s">
        <v>69</v>
      </c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3" t="s">
        <v>57</v>
      </c>
      <c r="B62" s="3" t="s">
        <v>52</v>
      </c>
      <c r="C62" s="3" t="s">
        <v>9</v>
      </c>
      <c r="D62" s="4" t="s">
        <v>10</v>
      </c>
      <c r="E62" s="5">
        <v>2008</v>
      </c>
      <c r="F62" s="4">
        <v>0</v>
      </c>
      <c r="G62" s="4">
        <v>0</v>
      </c>
      <c r="H62" s="4">
        <v>23</v>
      </c>
      <c r="I62" s="8" t="s">
        <v>71</v>
      </c>
      <c r="J62" s="1"/>
      <c r="K62" s="1"/>
      <c r="L62" s="1"/>
      <c r="M62" s="1"/>
      <c r="N62" s="1"/>
      <c r="O62" s="1"/>
      <c r="P62" s="1"/>
      <c r="Q62" s="1"/>
    </row>
    <row r="63" spans="1:17" s="1" customFormat="1" x14ac:dyDescent="0.25">
      <c r="A63" s="7" t="s">
        <v>91</v>
      </c>
      <c r="B63" s="7" t="s">
        <v>52</v>
      </c>
      <c r="C63" s="7" t="s">
        <v>9</v>
      </c>
      <c r="D63" s="8" t="s">
        <v>10</v>
      </c>
      <c r="E63" s="5">
        <v>2018</v>
      </c>
      <c r="F63" s="8">
        <v>0</v>
      </c>
      <c r="G63" s="8">
        <v>0</v>
      </c>
      <c r="H63" s="8">
        <v>0</v>
      </c>
      <c r="I63" s="8" t="s">
        <v>71</v>
      </c>
    </row>
    <row r="64" spans="1:17" x14ac:dyDescent="0.25">
      <c r="A64" s="3"/>
      <c r="B64" s="3"/>
      <c r="C64" s="3"/>
      <c r="D64" s="4"/>
      <c r="E64" s="5"/>
      <c r="F64" s="4"/>
      <c r="G64" s="4"/>
      <c r="H64" s="4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3" t="s">
        <v>58</v>
      </c>
      <c r="B65" s="3" t="s">
        <v>59</v>
      </c>
      <c r="C65" s="3" t="s">
        <v>14</v>
      </c>
      <c r="D65" s="4" t="s">
        <v>10</v>
      </c>
      <c r="E65" s="5">
        <v>2009</v>
      </c>
      <c r="F65" s="4">
        <v>9</v>
      </c>
      <c r="G65" s="4">
        <v>3</v>
      </c>
      <c r="H65" s="4">
        <v>97</v>
      </c>
      <c r="I65" s="8" t="s">
        <v>70</v>
      </c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8" t="s">
        <v>89</v>
      </c>
      <c r="B66" s="3" t="s">
        <v>59</v>
      </c>
      <c r="C66" s="3" t="s">
        <v>14</v>
      </c>
      <c r="D66" s="4" t="s">
        <v>10</v>
      </c>
      <c r="E66" s="5">
        <v>2018</v>
      </c>
      <c r="F66" s="4">
        <v>59</v>
      </c>
      <c r="G66" s="4">
        <v>76</v>
      </c>
      <c r="H66" s="4">
        <v>45</v>
      </c>
      <c r="I66" s="8" t="s">
        <v>68</v>
      </c>
      <c r="J66" s="1"/>
      <c r="K66" s="1"/>
      <c r="L66" s="1"/>
      <c r="M66" s="1"/>
      <c r="N66" s="1"/>
      <c r="O66" s="1"/>
      <c r="P66" s="1"/>
      <c r="Q66" s="1"/>
    </row>
    <row r="67" spans="1:17" s="1" customFormat="1" x14ac:dyDescent="0.25">
      <c r="A67" s="8" t="s">
        <v>90</v>
      </c>
      <c r="B67" s="7" t="s">
        <v>59</v>
      </c>
      <c r="C67" s="7" t="s">
        <v>14</v>
      </c>
      <c r="D67" s="8" t="s">
        <v>10</v>
      </c>
      <c r="E67" s="5">
        <v>2018</v>
      </c>
      <c r="F67" s="8">
        <v>75</v>
      </c>
      <c r="G67" s="8">
        <v>55</v>
      </c>
      <c r="H67" s="8">
        <v>0</v>
      </c>
      <c r="I67" s="8" t="s">
        <v>68</v>
      </c>
    </row>
    <row r="68" spans="1:17" x14ac:dyDescent="0.25">
      <c r="A68" s="3" t="s">
        <v>60</v>
      </c>
      <c r="B68" s="3" t="s">
        <v>59</v>
      </c>
      <c r="C68" s="3" t="s">
        <v>14</v>
      </c>
      <c r="D68" s="4" t="s">
        <v>10</v>
      </c>
      <c r="E68" s="5">
        <v>2009</v>
      </c>
      <c r="F68" s="4">
        <v>12</v>
      </c>
      <c r="G68" s="4">
        <v>9</v>
      </c>
      <c r="H68" s="4">
        <v>97</v>
      </c>
      <c r="I68" s="8" t="s">
        <v>70</v>
      </c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3" t="s">
        <v>61</v>
      </c>
      <c r="B69" s="3" t="s">
        <v>59</v>
      </c>
      <c r="C69" s="3" t="s">
        <v>14</v>
      </c>
      <c r="D69" s="4" t="s">
        <v>10</v>
      </c>
      <c r="E69" s="5">
        <v>2009</v>
      </c>
      <c r="F69" s="4">
        <v>27</v>
      </c>
      <c r="G69" s="4">
        <v>39</v>
      </c>
      <c r="H69" s="4">
        <v>84</v>
      </c>
      <c r="I69" s="8" t="s">
        <v>69</v>
      </c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3" t="s">
        <v>62</v>
      </c>
      <c r="B70" s="3" t="s">
        <v>59</v>
      </c>
      <c r="C70" s="3" t="s">
        <v>14</v>
      </c>
      <c r="D70" s="4" t="s">
        <v>10</v>
      </c>
      <c r="E70" s="5">
        <v>2009</v>
      </c>
      <c r="F70" s="4">
        <v>14</v>
      </c>
      <c r="G70" s="4">
        <v>9</v>
      </c>
      <c r="H70" s="4">
        <v>96</v>
      </c>
      <c r="I70" s="8" t="s">
        <v>70</v>
      </c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3" t="s">
        <v>63</v>
      </c>
      <c r="B71" s="3" t="s">
        <v>59</v>
      </c>
      <c r="C71" s="3" t="s">
        <v>14</v>
      </c>
      <c r="D71" s="4" t="s">
        <v>10</v>
      </c>
      <c r="E71" s="5">
        <v>2009</v>
      </c>
      <c r="F71" s="4">
        <v>12</v>
      </c>
      <c r="G71" s="4">
        <v>9</v>
      </c>
      <c r="H71" s="4">
        <v>96</v>
      </c>
      <c r="I71" s="8" t="s">
        <v>70</v>
      </c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3" t="s">
        <v>64</v>
      </c>
      <c r="B72" s="3" t="s">
        <v>59</v>
      </c>
      <c r="C72" s="3" t="s">
        <v>14</v>
      </c>
      <c r="D72" s="4" t="s">
        <v>10</v>
      </c>
      <c r="E72" s="5">
        <v>2009</v>
      </c>
      <c r="F72" s="4">
        <v>12</v>
      </c>
      <c r="G72" s="4">
        <v>3</v>
      </c>
      <c r="H72" s="4">
        <v>99</v>
      </c>
      <c r="I72" s="8" t="s">
        <v>70</v>
      </c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3" t="s">
        <v>65</v>
      </c>
      <c r="B73" s="3" t="s">
        <v>59</v>
      </c>
      <c r="C73" s="3" t="s">
        <v>14</v>
      </c>
      <c r="D73" s="4" t="s">
        <v>10</v>
      </c>
      <c r="E73" s="5">
        <v>2009</v>
      </c>
      <c r="F73" s="4">
        <v>10</v>
      </c>
      <c r="G73" s="4">
        <v>8</v>
      </c>
      <c r="H73" s="4">
        <v>96</v>
      </c>
      <c r="I73" s="8" t="s">
        <v>70</v>
      </c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3" t="s">
        <v>66</v>
      </c>
      <c r="B74" s="3" t="s">
        <v>59</v>
      </c>
      <c r="C74" s="3" t="s">
        <v>14</v>
      </c>
      <c r="D74" s="4" t="s">
        <v>10</v>
      </c>
      <c r="E74" s="5">
        <v>2009</v>
      </c>
      <c r="F74" s="4">
        <v>9</v>
      </c>
      <c r="G74" s="4">
        <v>3</v>
      </c>
      <c r="H74" s="4">
        <v>97</v>
      </c>
      <c r="I74" s="8" t="s">
        <v>70</v>
      </c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3"/>
      <c r="B75" s="3"/>
      <c r="C75" s="3"/>
      <c r="D75" s="4"/>
      <c r="E75" s="5"/>
      <c r="F75" s="4"/>
      <c r="G75" s="4"/>
      <c r="H75" s="4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3" t="s">
        <v>79</v>
      </c>
      <c r="B76" s="3" t="s">
        <v>80</v>
      </c>
      <c r="C76" s="3" t="s">
        <v>14</v>
      </c>
      <c r="D76" s="4" t="s">
        <v>10</v>
      </c>
      <c r="E76" s="5">
        <v>2009</v>
      </c>
      <c r="F76" s="4">
        <v>73</v>
      </c>
      <c r="G76" s="4">
        <v>62</v>
      </c>
      <c r="H76" s="4">
        <v>8.3000000000000007</v>
      </c>
      <c r="I76" s="8" t="s">
        <v>68</v>
      </c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3" t="s">
        <v>81</v>
      </c>
      <c r="B77" s="3" t="s">
        <v>80</v>
      </c>
      <c r="C77" s="3" t="s">
        <v>14</v>
      </c>
      <c r="D77" s="4" t="s">
        <v>10</v>
      </c>
      <c r="E77" s="5">
        <v>2013</v>
      </c>
      <c r="F77" s="4">
        <v>19</v>
      </c>
      <c r="G77" s="4">
        <v>19</v>
      </c>
      <c r="H77" s="4">
        <v>93</v>
      </c>
      <c r="I77" s="8" t="s">
        <v>70</v>
      </c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3" t="s">
        <v>82</v>
      </c>
      <c r="B78" s="3" t="s">
        <v>80</v>
      </c>
      <c r="C78" s="3" t="s">
        <v>14</v>
      </c>
      <c r="D78" s="4" t="s">
        <v>10</v>
      </c>
      <c r="E78" s="5">
        <v>2011</v>
      </c>
      <c r="F78" s="4">
        <v>47</v>
      </c>
      <c r="G78" s="4">
        <v>31</v>
      </c>
      <c r="H78" s="4">
        <v>29</v>
      </c>
      <c r="I78" s="8" t="s">
        <v>69</v>
      </c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3"/>
      <c r="B79" s="3"/>
      <c r="C79" s="3"/>
      <c r="D79" s="4"/>
      <c r="E79" s="5"/>
      <c r="F79" s="4"/>
      <c r="G79" s="4"/>
      <c r="H79" s="4"/>
      <c r="I79" s="1"/>
      <c r="M79" s="1"/>
      <c r="N79" s="1"/>
      <c r="O79" s="1"/>
      <c r="P79" s="1"/>
      <c r="Q79" s="1"/>
    </row>
    <row r="80" spans="1:17" x14ac:dyDescent="0.25">
      <c r="A80" s="3" t="s">
        <v>83</v>
      </c>
      <c r="B80" s="3" t="s">
        <v>84</v>
      </c>
      <c r="C80" s="3" t="s">
        <v>14</v>
      </c>
      <c r="D80" s="4" t="s">
        <v>10</v>
      </c>
      <c r="E80" s="5">
        <v>2015</v>
      </c>
      <c r="F80" s="4">
        <v>97</v>
      </c>
      <c r="G80" s="4">
        <v>93</v>
      </c>
      <c r="H80" s="4">
        <v>0</v>
      </c>
      <c r="I80" s="8" t="s">
        <v>67</v>
      </c>
      <c r="M80" s="1"/>
      <c r="N80" s="1"/>
      <c r="O80" s="1"/>
      <c r="P80" s="1"/>
      <c r="Q80" s="1"/>
    </row>
    <row r="81" spans="13:17" x14ac:dyDescent="0.25">
      <c r="M81" s="1"/>
      <c r="N81" s="1"/>
      <c r="O81" s="1"/>
      <c r="P81" s="1"/>
      <c r="Q81" s="1"/>
    </row>
    <row r="82" spans="13:17" x14ac:dyDescent="0.25">
      <c r="M82" s="1"/>
      <c r="N82" s="1"/>
      <c r="O82" s="1"/>
      <c r="P82" s="1"/>
      <c r="Q82" s="1"/>
    </row>
    <row r="83" spans="13:17" x14ac:dyDescent="0.25">
      <c r="M83" s="1"/>
      <c r="N83" s="1"/>
      <c r="O83" s="1"/>
      <c r="P83" s="1"/>
      <c r="Q83" s="1"/>
    </row>
    <row r="84" spans="13:17" x14ac:dyDescent="0.25">
      <c r="M84" s="1"/>
      <c r="N84" s="1"/>
      <c r="O84" s="1"/>
      <c r="P84" s="1"/>
      <c r="Q84" s="1"/>
    </row>
    <row r="85" spans="13:17" x14ac:dyDescent="0.25">
      <c r="M85" s="1"/>
      <c r="N85" s="1"/>
      <c r="O85" s="1"/>
      <c r="P85" s="1"/>
      <c r="Q85" s="1"/>
    </row>
    <row r="86" spans="13:17" x14ac:dyDescent="0.25">
      <c r="M86" s="1"/>
      <c r="N86" s="1"/>
      <c r="O86" s="1"/>
      <c r="P86" s="1"/>
      <c r="Q86" s="1"/>
    </row>
    <row r="87" spans="13:17" x14ac:dyDescent="0.25">
      <c r="M87" s="1"/>
      <c r="N87" s="1"/>
      <c r="O87" s="1"/>
      <c r="P87" s="1"/>
      <c r="Q87" s="1"/>
    </row>
    <row r="88" spans="13:17" x14ac:dyDescent="0.25">
      <c r="M88" s="1"/>
      <c r="N88" s="1"/>
      <c r="O88" s="1"/>
      <c r="P88" s="1"/>
      <c r="Q88" s="1"/>
    </row>
    <row r="89" spans="13:17" x14ac:dyDescent="0.25">
      <c r="M89" s="1"/>
      <c r="N89" s="1"/>
      <c r="O89" s="1"/>
      <c r="P89" s="1"/>
      <c r="Q89" s="1"/>
    </row>
    <row r="90" spans="13:17" x14ac:dyDescent="0.25">
      <c r="M90" s="1"/>
      <c r="N90" s="1"/>
      <c r="O90" s="1"/>
      <c r="P90" s="1"/>
      <c r="Q90" s="1"/>
    </row>
    <row r="91" spans="13:17" x14ac:dyDescent="0.25">
      <c r="M91" s="1"/>
      <c r="N91" s="1"/>
      <c r="O91" s="1"/>
      <c r="P91" s="1"/>
      <c r="Q91" s="1"/>
    </row>
    <row r="92" spans="13:17" x14ac:dyDescent="0.25">
      <c r="M92" s="1"/>
      <c r="N92" s="1"/>
      <c r="O92" s="1"/>
      <c r="P92" s="1"/>
      <c r="Q92" s="1"/>
    </row>
    <row r="93" spans="13:17" x14ac:dyDescent="0.25">
      <c r="M93" s="1"/>
      <c r="N93" s="1"/>
      <c r="O93" s="1"/>
      <c r="P93" s="1"/>
      <c r="Q93" s="1"/>
    </row>
    <row r="94" spans="13:17" x14ac:dyDescent="0.25">
      <c r="M94" s="1"/>
      <c r="N94" s="1"/>
      <c r="O94" s="1"/>
      <c r="P94" s="1"/>
      <c r="Q94" s="1"/>
    </row>
    <row r="95" spans="13:17" x14ac:dyDescent="0.25">
      <c r="M95" s="1"/>
      <c r="N95" s="1"/>
      <c r="O95" s="1"/>
      <c r="P95" s="1"/>
      <c r="Q95" s="1"/>
    </row>
    <row r="96" spans="13:17" x14ac:dyDescent="0.25">
      <c r="M96" s="1"/>
      <c r="N96" s="1"/>
      <c r="O96" s="1"/>
      <c r="P96" s="1"/>
      <c r="Q96" s="1"/>
    </row>
    <row r="97" spans="4:17" x14ac:dyDescent="0.25">
      <c r="O97" s="1"/>
      <c r="P97" s="1"/>
      <c r="Q97" s="1"/>
    </row>
    <row r="98" spans="4:17" x14ac:dyDescent="0.25">
      <c r="M98" s="1"/>
      <c r="N98" s="1"/>
      <c r="O98" s="1"/>
      <c r="P98" s="1"/>
      <c r="Q98" s="1"/>
    </row>
    <row r="99" spans="4:17" x14ac:dyDescent="0.25">
      <c r="M99" s="1"/>
      <c r="N99" s="1"/>
      <c r="O99" s="1"/>
      <c r="P99" s="1"/>
      <c r="Q99" s="1"/>
    </row>
    <row r="100" spans="4:17" x14ac:dyDescent="0.25">
      <c r="M100" s="1"/>
      <c r="N100" s="1"/>
      <c r="O100" s="1"/>
      <c r="P100" s="1"/>
      <c r="Q100" s="1"/>
    </row>
    <row r="101" spans="4:17" x14ac:dyDescent="0.25">
      <c r="M101" s="1"/>
      <c r="N101" s="1"/>
      <c r="O101" s="1"/>
      <c r="P101" s="1"/>
      <c r="Q101" s="1"/>
    </row>
    <row r="102" spans="4:17" x14ac:dyDescent="0.25">
      <c r="M102" s="1"/>
      <c r="N102" s="1"/>
      <c r="O102" s="1"/>
      <c r="P102" s="1"/>
      <c r="Q102" s="1"/>
    </row>
    <row r="103" spans="4:17" x14ac:dyDescent="0.25">
      <c r="M103" s="1"/>
      <c r="N103" s="1"/>
      <c r="O103" s="1"/>
      <c r="P103" s="1"/>
      <c r="Q103" s="1"/>
    </row>
    <row r="104" spans="4:17" x14ac:dyDescent="0.25">
      <c r="M104" s="1"/>
      <c r="N104" s="1"/>
      <c r="O104" s="1"/>
      <c r="P104" s="1"/>
      <c r="Q104" s="1"/>
    </row>
    <row r="105" spans="4:17" x14ac:dyDescent="0.25">
      <c r="M105" s="1"/>
      <c r="N105" s="1"/>
      <c r="O105" s="1"/>
      <c r="P105" s="1"/>
      <c r="Q105" s="1"/>
    </row>
    <row r="108" spans="4:17" x14ac:dyDescent="0.25">
      <c r="D108" s="6"/>
      <c r="E108" s="6"/>
      <c r="F108" s="6"/>
      <c r="G108" s="6"/>
      <c r="H108" s="6"/>
      <c r="I108" s="1"/>
    </row>
    <row r="109" spans="4:17" x14ac:dyDescent="0.25">
      <c r="D109" s="6"/>
      <c r="E109" s="6"/>
      <c r="F109" s="6"/>
      <c r="G109" s="6"/>
      <c r="H109" s="6"/>
      <c r="I109" s="1"/>
    </row>
    <row r="110" spans="4:17" x14ac:dyDescent="0.25">
      <c r="I110" s="1"/>
      <c r="J110" s="1"/>
      <c r="K110" s="1"/>
      <c r="L110" s="1"/>
      <c r="M110" s="1"/>
      <c r="N110" s="1"/>
      <c r="O110" s="1"/>
    </row>
    <row r="111" spans="4:17" x14ac:dyDescent="0.25">
      <c r="I111" s="1"/>
      <c r="J111" s="1"/>
      <c r="K111" s="1"/>
      <c r="L111" s="1"/>
      <c r="M111" s="1"/>
      <c r="N111" s="1"/>
      <c r="O111" s="1"/>
    </row>
    <row r="112" spans="4:17" x14ac:dyDescent="0.25">
      <c r="I112" s="1"/>
      <c r="J112" s="1"/>
      <c r="K112" s="1"/>
      <c r="L112" s="1"/>
      <c r="M112" s="1"/>
      <c r="N112" s="1"/>
      <c r="O112" s="1"/>
    </row>
    <row r="113" spans="9:15" x14ac:dyDescent="0.25">
      <c r="I113" s="1"/>
      <c r="J113" s="1"/>
      <c r="K113" s="1"/>
      <c r="L113" s="1"/>
      <c r="M113" s="1"/>
      <c r="N113" s="1"/>
      <c r="O113" s="1"/>
    </row>
    <row r="114" spans="9:15" x14ac:dyDescent="0.25">
      <c r="I114" s="1"/>
      <c r="J114" s="1"/>
      <c r="K114" s="1"/>
      <c r="L114" s="1"/>
      <c r="M114" s="1"/>
      <c r="N114" s="1"/>
      <c r="O114" s="1"/>
    </row>
    <row r="115" spans="9:15" x14ac:dyDescent="0.25">
      <c r="I115" s="1"/>
      <c r="J115" s="1"/>
      <c r="K115" s="1"/>
      <c r="L115" s="1"/>
      <c r="M115" s="1"/>
      <c r="N115" s="1"/>
      <c r="O115" s="1"/>
    </row>
    <row r="116" spans="9:15" x14ac:dyDescent="0.25">
      <c r="I116" s="1"/>
      <c r="J116" s="1"/>
      <c r="K116" s="1"/>
      <c r="L116" s="1"/>
      <c r="M116" s="1"/>
      <c r="N116" s="1"/>
      <c r="O116" s="1"/>
    </row>
    <row r="117" spans="9:15" x14ac:dyDescent="0.25">
      <c r="I117" s="1"/>
      <c r="J117" s="1"/>
      <c r="K117" s="1"/>
      <c r="L117" s="1"/>
      <c r="M117" s="1"/>
      <c r="N117" s="1"/>
      <c r="O117" s="1"/>
    </row>
    <row r="118" spans="9:15" x14ac:dyDescent="0.25">
      <c r="I118" s="1"/>
      <c r="J118" s="1"/>
      <c r="K118" s="1"/>
      <c r="L118" s="1"/>
      <c r="M118" s="1"/>
      <c r="N118" s="1"/>
      <c r="O118" s="1"/>
    </row>
    <row r="119" spans="9:15" x14ac:dyDescent="0.25">
      <c r="I119" s="1"/>
      <c r="J119" s="1"/>
      <c r="K119" s="1"/>
      <c r="L119" s="1"/>
      <c r="M119" s="1"/>
      <c r="N119" s="1"/>
      <c r="O119" s="1"/>
    </row>
    <row r="120" spans="9:15" x14ac:dyDescent="0.25">
      <c r="I120" s="1"/>
      <c r="J120" s="1"/>
      <c r="K120" s="1"/>
      <c r="L120" s="1"/>
      <c r="M120" s="1"/>
      <c r="N120" s="1"/>
      <c r="O120" s="1"/>
    </row>
    <row r="121" spans="9:15" x14ac:dyDescent="0.25">
      <c r="I121" s="1"/>
      <c r="J121" s="1"/>
      <c r="K121" s="1"/>
      <c r="L121" s="1"/>
      <c r="M121" s="1"/>
      <c r="N121" s="1"/>
      <c r="O121" s="1"/>
    </row>
    <row r="122" spans="9:15" x14ac:dyDescent="0.25">
      <c r="I122" s="1"/>
      <c r="J122" s="1"/>
      <c r="K122" s="1"/>
      <c r="L122" s="1"/>
      <c r="M122" s="1"/>
      <c r="N122" s="1"/>
      <c r="O122" s="1"/>
    </row>
    <row r="123" spans="9:15" x14ac:dyDescent="0.25">
      <c r="I123" s="1"/>
      <c r="J123" s="1"/>
      <c r="K123" s="1"/>
      <c r="L123" s="1"/>
      <c r="M123" s="1"/>
      <c r="N123" s="1"/>
      <c r="O123" s="1"/>
    </row>
    <row r="124" spans="9:15" x14ac:dyDescent="0.25">
      <c r="I124" s="1"/>
      <c r="J124" s="1"/>
      <c r="K124" s="1"/>
      <c r="L124" s="1"/>
      <c r="M124" s="1"/>
      <c r="N124" s="1"/>
      <c r="O124" s="1"/>
    </row>
    <row r="125" spans="9:15" x14ac:dyDescent="0.25">
      <c r="I125" s="1"/>
      <c r="J125" s="1"/>
      <c r="K125" s="1"/>
      <c r="L125" s="1"/>
      <c r="M125" s="1"/>
      <c r="N125" s="1"/>
      <c r="O125" s="1"/>
    </row>
    <row r="126" spans="9:15" x14ac:dyDescent="0.25">
      <c r="I126" s="1"/>
      <c r="J126" s="1"/>
      <c r="K126" s="1"/>
      <c r="L126" s="1"/>
      <c r="M126" s="1"/>
      <c r="N126" s="1"/>
      <c r="O126" s="1"/>
    </row>
    <row r="127" spans="9:15" x14ac:dyDescent="0.25">
      <c r="I127" s="1"/>
      <c r="J127" s="1"/>
      <c r="K127" s="1"/>
      <c r="L127" s="1"/>
      <c r="M127" s="1"/>
      <c r="N127" s="1"/>
      <c r="O127" s="1"/>
    </row>
    <row r="128" spans="9:15" x14ac:dyDescent="0.25">
      <c r="I128" s="1"/>
      <c r="J128" s="1"/>
      <c r="K128" s="1"/>
      <c r="L128" s="1"/>
      <c r="M128" s="1"/>
      <c r="N128" s="1"/>
      <c r="O128" s="1"/>
    </row>
    <row r="129" spans="9:15" x14ac:dyDescent="0.25">
      <c r="I129" s="1"/>
      <c r="J129" s="1"/>
      <c r="K129" s="1"/>
      <c r="L129" s="1"/>
      <c r="M129" s="1"/>
      <c r="N129" s="1"/>
      <c r="O129" s="1"/>
    </row>
    <row r="130" spans="9:15" x14ac:dyDescent="0.25">
      <c r="I130" s="1"/>
      <c r="J130" s="1"/>
      <c r="K130" s="1"/>
      <c r="L130" s="1"/>
      <c r="M130" s="1"/>
      <c r="N130" s="1"/>
      <c r="O130" s="1"/>
    </row>
    <row r="131" spans="9:15" x14ac:dyDescent="0.25">
      <c r="I131" s="1"/>
      <c r="J131" s="1"/>
      <c r="K131" s="1"/>
      <c r="L131" s="1"/>
      <c r="M131" s="1"/>
      <c r="N131" s="1"/>
      <c r="O131" s="1"/>
    </row>
    <row r="132" spans="9:15" x14ac:dyDescent="0.25">
      <c r="I132" s="1"/>
      <c r="J132" s="1"/>
      <c r="K132" s="1"/>
      <c r="L132" s="1"/>
      <c r="M132" s="1"/>
      <c r="N132" s="1"/>
      <c r="O132" s="1"/>
    </row>
    <row r="133" spans="9:15" x14ac:dyDescent="0.25">
      <c r="I133" s="1"/>
      <c r="J133" s="1"/>
      <c r="K133" s="1"/>
      <c r="L133" s="1"/>
      <c r="M133" s="1"/>
      <c r="N133" s="1"/>
      <c r="O133" s="1"/>
    </row>
    <row r="134" spans="9:15" x14ac:dyDescent="0.25">
      <c r="I134" s="1"/>
      <c r="J134" s="1"/>
      <c r="K134" s="1"/>
      <c r="L134" s="1"/>
      <c r="M134" s="1"/>
      <c r="N134" s="1"/>
      <c r="O134" s="1"/>
    </row>
    <row r="135" spans="9:15" x14ac:dyDescent="0.25">
      <c r="I135" s="1"/>
      <c r="J135" s="1"/>
      <c r="K135" s="1"/>
      <c r="L135" s="1"/>
      <c r="M135" s="1"/>
      <c r="N135" s="1"/>
      <c r="O135" s="1"/>
    </row>
    <row r="136" spans="9:15" x14ac:dyDescent="0.25">
      <c r="I136" s="1"/>
      <c r="J136" s="1"/>
      <c r="K136" s="1"/>
      <c r="L136" s="1"/>
      <c r="M136" s="1"/>
      <c r="N136" s="1"/>
      <c r="O136" s="1"/>
    </row>
    <row r="137" spans="9:15" x14ac:dyDescent="0.25">
      <c r="I137" s="1"/>
      <c r="J137" s="1"/>
      <c r="K137" s="1"/>
      <c r="L137" s="1"/>
      <c r="M137" s="1"/>
      <c r="N137" s="1"/>
      <c r="O137" s="1"/>
    </row>
    <row r="138" spans="9:15" x14ac:dyDescent="0.25">
      <c r="I138" s="1"/>
      <c r="J138" s="1"/>
      <c r="K138" s="1"/>
      <c r="L138" s="1"/>
      <c r="M138" s="1"/>
      <c r="N138" s="1"/>
      <c r="O138" s="1"/>
    </row>
    <row r="139" spans="9:15" x14ac:dyDescent="0.25">
      <c r="I139" s="1"/>
      <c r="J139" s="1"/>
      <c r="K139" s="1"/>
      <c r="L139" s="1"/>
      <c r="M139" s="1"/>
      <c r="N139" s="1"/>
      <c r="O139" s="1"/>
    </row>
    <row r="140" spans="9:15" x14ac:dyDescent="0.25">
      <c r="I140" s="1"/>
      <c r="J140" s="1"/>
      <c r="K140" s="1"/>
      <c r="L140" s="1"/>
      <c r="M140" s="1"/>
      <c r="N140" s="1"/>
      <c r="O140" s="1"/>
    </row>
    <row r="141" spans="9:15" x14ac:dyDescent="0.25">
      <c r="I141" s="1"/>
      <c r="J141" s="1"/>
      <c r="K141" s="1"/>
      <c r="L141" s="1"/>
      <c r="M141" s="1"/>
      <c r="N141" s="1"/>
      <c r="O141" s="1"/>
    </row>
    <row r="142" spans="9:15" x14ac:dyDescent="0.25">
      <c r="I142" s="1"/>
      <c r="J142" s="1"/>
      <c r="K142" s="1"/>
      <c r="L142" s="1"/>
      <c r="M142" s="1"/>
      <c r="N142" s="1"/>
      <c r="O142" s="1"/>
    </row>
    <row r="143" spans="9:15" x14ac:dyDescent="0.25">
      <c r="I143" s="1"/>
      <c r="J143" s="1"/>
      <c r="K143" s="1"/>
      <c r="L143" s="1"/>
      <c r="M143" s="1"/>
      <c r="N143" s="1"/>
      <c r="O143" s="1"/>
    </row>
    <row r="144" spans="9:15" x14ac:dyDescent="0.25">
      <c r="I144" s="1"/>
      <c r="J144" s="1"/>
      <c r="K144" s="1"/>
      <c r="L144" s="1"/>
      <c r="M144" s="1"/>
      <c r="N144" s="1"/>
      <c r="O144" s="1"/>
    </row>
    <row r="145" spans="9:15" x14ac:dyDescent="0.25">
      <c r="I145" s="1"/>
      <c r="J145" s="1"/>
      <c r="K145" s="1"/>
      <c r="L145" s="1"/>
      <c r="M145" s="1"/>
      <c r="N145" s="1"/>
      <c r="O145" s="1"/>
    </row>
    <row r="146" spans="9:15" x14ac:dyDescent="0.25">
      <c r="I146" s="1"/>
      <c r="J146" s="1"/>
      <c r="K146" s="1"/>
      <c r="L146" s="1"/>
      <c r="M146" s="1"/>
      <c r="N146" s="1"/>
      <c r="O146" s="1"/>
    </row>
    <row r="147" spans="9:15" x14ac:dyDescent="0.25">
      <c r="I147" s="1"/>
      <c r="J147" s="1"/>
      <c r="K147" s="1"/>
      <c r="L147" s="1"/>
      <c r="M147" s="1"/>
      <c r="N147" s="1"/>
      <c r="O147" s="1"/>
    </row>
    <row r="148" spans="9:15" x14ac:dyDescent="0.25">
      <c r="I148" s="1"/>
      <c r="J148" s="1"/>
      <c r="K148" s="1"/>
      <c r="L148" s="1"/>
      <c r="M148" s="1"/>
      <c r="N148" s="1"/>
      <c r="O148" s="1"/>
    </row>
    <row r="149" spans="9:15" x14ac:dyDescent="0.25">
      <c r="I149" s="1"/>
      <c r="J149" s="1"/>
      <c r="K149" s="1"/>
      <c r="L149" s="1"/>
      <c r="M149" s="1"/>
      <c r="N149" s="1"/>
      <c r="O149" s="1"/>
    </row>
    <row r="150" spans="9:15" x14ac:dyDescent="0.25">
      <c r="I150" s="1"/>
      <c r="J150" s="1"/>
      <c r="K150" s="1"/>
      <c r="L150" s="1"/>
      <c r="M150" s="1"/>
      <c r="N150" s="1"/>
      <c r="O150" s="1"/>
    </row>
    <row r="151" spans="9:15" x14ac:dyDescent="0.25">
      <c r="I151" s="1"/>
      <c r="J151" s="1"/>
      <c r="K151" s="1"/>
      <c r="L151" s="1"/>
      <c r="M151" s="1"/>
      <c r="N151" s="1"/>
      <c r="O151" s="1"/>
    </row>
    <row r="152" spans="9:15" x14ac:dyDescent="0.25">
      <c r="I152" s="1"/>
      <c r="J152" s="1"/>
      <c r="K152" s="1"/>
      <c r="L152" s="1"/>
      <c r="M152" s="1"/>
      <c r="N152" s="1"/>
      <c r="O152" s="1"/>
    </row>
    <row r="153" spans="9:15" x14ac:dyDescent="0.25">
      <c r="I153" s="1"/>
      <c r="J153" s="1"/>
      <c r="K153" s="1"/>
      <c r="L153" s="1"/>
      <c r="M153" s="1"/>
      <c r="N153" s="1"/>
      <c r="O153" s="1"/>
    </row>
    <row r="154" spans="9:15" x14ac:dyDescent="0.25">
      <c r="I154" s="1"/>
      <c r="J154" s="1"/>
      <c r="K154" s="1"/>
      <c r="L154" s="1"/>
      <c r="M154" s="1"/>
      <c r="N154" s="1"/>
      <c r="O154" s="1"/>
    </row>
    <row r="155" spans="9:15" x14ac:dyDescent="0.25">
      <c r="I155" s="1"/>
      <c r="J155" s="1"/>
      <c r="K155" s="1"/>
      <c r="L155" s="1"/>
      <c r="M155" s="1"/>
      <c r="N155" s="1"/>
      <c r="O155" s="1"/>
    </row>
    <row r="156" spans="9:15" x14ac:dyDescent="0.25">
      <c r="I156" s="1"/>
      <c r="J156" s="1"/>
      <c r="K156" s="1"/>
      <c r="L156" s="1"/>
      <c r="M156" s="1"/>
      <c r="N156" s="1"/>
      <c r="O156" s="1"/>
    </row>
    <row r="157" spans="9:15" x14ac:dyDescent="0.25">
      <c r="I157" s="1"/>
      <c r="J157" s="1"/>
      <c r="K157" s="1"/>
      <c r="L157" s="1"/>
      <c r="M157" s="1"/>
      <c r="N157" s="1"/>
      <c r="O157" s="1"/>
    </row>
    <row r="158" spans="9:15" x14ac:dyDescent="0.25">
      <c r="I158" s="1"/>
      <c r="J158" s="1"/>
      <c r="K158" s="1"/>
      <c r="L158" s="1"/>
      <c r="M158" s="1"/>
      <c r="N158" s="1"/>
      <c r="O158" s="1"/>
    </row>
    <row r="159" spans="9:15" x14ac:dyDescent="0.25">
      <c r="I159" s="1"/>
      <c r="J159" s="1"/>
      <c r="K159" s="1"/>
      <c r="L159" s="1"/>
      <c r="M159" s="1"/>
      <c r="N159" s="1"/>
      <c r="O159" s="1"/>
    </row>
    <row r="160" spans="9:15" x14ac:dyDescent="0.25">
      <c r="I160" s="1"/>
      <c r="J160" s="1"/>
      <c r="K160" s="1"/>
      <c r="L160" s="1"/>
      <c r="M160" s="1"/>
      <c r="N160" s="1"/>
      <c r="O160" s="1"/>
    </row>
    <row r="161" spans="9:15" x14ac:dyDescent="0.25">
      <c r="I161" s="1"/>
      <c r="J161" s="1"/>
      <c r="K161" s="1"/>
      <c r="L161" s="1"/>
      <c r="M161" s="1"/>
      <c r="N161" s="1"/>
      <c r="O161" s="1"/>
    </row>
    <row r="162" spans="9:15" x14ac:dyDescent="0.25">
      <c r="I162" s="1"/>
      <c r="J162" s="1"/>
      <c r="K162" s="1"/>
      <c r="L162" s="1"/>
      <c r="M162" s="1"/>
      <c r="N162" s="1"/>
      <c r="O162" s="1"/>
    </row>
    <row r="163" spans="9:15" x14ac:dyDescent="0.25">
      <c r="I163" s="1"/>
      <c r="J163" s="1"/>
      <c r="K163" s="1"/>
      <c r="L163" s="1"/>
      <c r="M163" s="1"/>
      <c r="N163" s="1"/>
      <c r="O163" s="1"/>
    </row>
    <row r="164" spans="9:15" x14ac:dyDescent="0.25">
      <c r="I164" s="1"/>
      <c r="J164" s="1"/>
      <c r="K164" s="1"/>
      <c r="L164" s="1"/>
      <c r="M164" s="1"/>
      <c r="N164" s="1"/>
      <c r="O1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Environment Waikato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</dc:creator>
  <cp:lastModifiedBy>Deniz Ozkundakci</cp:lastModifiedBy>
  <dcterms:created xsi:type="dcterms:W3CDTF">2015-04-09T23:40:38Z</dcterms:created>
  <dcterms:modified xsi:type="dcterms:W3CDTF">2021-06-15T02:27:46Z</dcterms:modified>
</cp:coreProperties>
</file>